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20" windowWidth="20520" windowHeight="4050" tabRatio="358" firstSheet="1" activeTab="2"/>
  </bookViews>
  <sheets>
    <sheet name="Graph1" sheetId="1" r:id="rId1"/>
    <sheet name="ｸﾞﾗﾌﾃﾞｰﾀ" sheetId="2" r:id="rId2"/>
    <sheet name="鶏卵の需給及び価格の動向" sheetId="3" r:id="rId3"/>
  </sheets>
  <definedNames>
    <definedName name="_xlnm.Print_Area" localSheetId="2">'鶏卵の需給及び価格の動向'!$A$1:$AB$293</definedName>
    <definedName name="_xlnm.Print_Titles" localSheetId="2">'鶏卵の需給及び価格の動向'!$A:$B</definedName>
  </definedNames>
  <calcPr fullCalcOnLoad="1"/>
</workbook>
</file>

<file path=xl/sharedStrings.xml><?xml version="1.0" encoding="utf-8"?>
<sst xmlns="http://schemas.openxmlformats.org/spreadsheetml/2006/main" count="1077" uniqueCount="93">
  <si>
    <t>年</t>
  </si>
  <si>
    <t>月</t>
  </si>
  <si>
    <t>鶏卵生産量</t>
  </si>
  <si>
    <t>鶏卵出荷量</t>
  </si>
  <si>
    <t>鶏卵入荷量</t>
  </si>
  <si>
    <t>雛餌付羽数</t>
  </si>
  <si>
    <t>農家販売価格</t>
  </si>
  <si>
    <t>卸売価格</t>
  </si>
  <si>
    <t>小売価格</t>
  </si>
  <si>
    <t>鶏卵輸入量</t>
  </si>
  <si>
    <t>育雛飼料出荷量</t>
  </si>
  <si>
    <t>成鶏飼料出荷量</t>
  </si>
  <si>
    <t>成鶏用飼料価格</t>
  </si>
  <si>
    <t>東京</t>
  </si>
  <si>
    <t>大阪</t>
  </si>
  <si>
    <t>実数</t>
  </si>
  <si>
    <t>前年比</t>
  </si>
  <si>
    <t>(%)</t>
  </si>
  <si>
    <t>(千羽)</t>
  </si>
  <si>
    <t>(円)/(kg)</t>
  </si>
  <si>
    <t>(円)/(㎏)</t>
  </si>
  <si>
    <t>(g)</t>
  </si>
  <si>
    <t>(t)</t>
  </si>
  <si>
    <t>(千t)</t>
  </si>
  <si>
    <t>S.55</t>
  </si>
  <si>
    <t>(t)</t>
  </si>
  <si>
    <t>１人当り家計消費量</t>
  </si>
  <si>
    <t>実数</t>
  </si>
  <si>
    <t>3月</t>
  </si>
  <si>
    <t>4月</t>
  </si>
  <si>
    <t>5月</t>
  </si>
  <si>
    <t>6月</t>
  </si>
  <si>
    <t>7月</t>
  </si>
  <si>
    <t>8月</t>
  </si>
  <si>
    <t>9月</t>
  </si>
  <si>
    <t>10月</t>
  </si>
  <si>
    <t>11月</t>
  </si>
  <si>
    <t>12月</t>
  </si>
  <si>
    <t>H.1</t>
  </si>
  <si>
    <t>２．卸売価格(全農東京Ｍ規格の月平均価格)は、消費税を含まない。小売価格は東京(区部)。</t>
  </si>
  <si>
    <t>－</t>
  </si>
  <si>
    <t>－</t>
  </si>
  <si>
    <t>2月</t>
  </si>
  <si>
    <t>平成18年2月</t>
  </si>
  <si>
    <t>3月</t>
  </si>
  <si>
    <t>平成19年1月</t>
  </si>
  <si>
    <t>4月</t>
  </si>
  <si>
    <t>平成18年5月</t>
  </si>
  <si>
    <t>6月</t>
  </si>
  <si>
    <t>平成18年6月</t>
  </si>
  <si>
    <t>平成18年7月</t>
  </si>
  <si>
    <t>平成21年1月</t>
  </si>
  <si>
    <t>４．鶏卵入荷量欄の大阪は、平成15年4月以降未公表となった。</t>
  </si>
  <si>
    <t>9月</t>
  </si>
  <si>
    <t>10月</t>
  </si>
  <si>
    <t>11月</t>
  </si>
  <si>
    <t>12月</t>
  </si>
  <si>
    <t>平成22年1月</t>
  </si>
  <si>
    <t>※</t>
  </si>
  <si>
    <t>5月</t>
  </si>
  <si>
    <t>平成20年1月</t>
  </si>
  <si>
    <r>
      <rPr>
        <sz val="10"/>
        <color indexed="9"/>
        <rFont val="ＭＳ ゴシック"/>
        <family val="3"/>
      </rPr>
      <t>平成20年</t>
    </r>
    <r>
      <rPr>
        <sz val="10"/>
        <rFont val="ＭＳ ゴシック"/>
        <family val="3"/>
      </rPr>
      <t>7月</t>
    </r>
  </si>
  <si>
    <t>8月</t>
  </si>
  <si>
    <t>平成24年1月</t>
  </si>
  <si>
    <t>7月</t>
  </si>
  <si>
    <t>平成25年1月</t>
  </si>
  <si>
    <t>平成26年1月</t>
  </si>
  <si>
    <t>平成23年1月</t>
  </si>
  <si>
    <t>１．輸入量は平成10年以降について、卵黄粉2.2倍、全卵粉4.4倍、卵黄液1倍、全卵液1.1倍、卵白(乾燥8.6倍、乾燥除く1.2倍)で殻付換算した。</t>
  </si>
  <si>
    <t>(円/kg)</t>
  </si>
  <si>
    <t>平成27年1月</t>
  </si>
  <si>
    <t>平成28年1月</t>
  </si>
  <si>
    <t>5月</t>
  </si>
  <si>
    <t>平成29年1月</t>
  </si>
  <si>
    <t>2月</t>
  </si>
  <si>
    <t>平成30年1月</t>
  </si>
  <si>
    <t>平成31年1月</t>
  </si>
  <si>
    <t>3月</t>
  </si>
  <si>
    <t>4月</t>
  </si>
  <si>
    <t>6月</t>
  </si>
  <si>
    <t>令和元年5月</t>
  </si>
  <si>
    <t>令和2年1月</t>
  </si>
  <si>
    <t>R.元</t>
  </si>
  <si>
    <t>令和3年1月</t>
  </si>
  <si>
    <t>令和4年1月</t>
  </si>
  <si>
    <t>R.1</t>
  </si>
  <si>
    <t xml:space="preserve"> </t>
  </si>
  <si>
    <t>雛餌付羽数について：平成21年12月までは農林水産省（大臣官房統計部）統計数値であるが、平成22年1月からは（一社）日本種鶏孵卵協会調査に基づく数値であるため、両者間の統計数値は連動しない。</t>
  </si>
  <si>
    <t>また、全国推定値（出荷羽数に非調査ふ化場分を考慮した推定係数を乗じて求めた数値）を（一社）日本種鶏孵卵協会が発表した為、当表もそれに準じて修正した。</t>
  </si>
  <si>
    <t>３．小売価格(東京区部)は、平成14年7月から基本銘柄改正㎏当り白色卵Ｌサイズパック詰(10個入)に変更)に伴ない、7月以降1個67ｇで㎏単価に換算した。</t>
  </si>
  <si>
    <t>令和5年1月</t>
  </si>
  <si>
    <t>12月</t>
  </si>
  <si>
    <t>令和6年1月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</si>
</sst>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0;&quot;△ &quot;0.0"/>
    <numFmt numFmtId="180" formatCode="0.0_ ;[Red]\-0.0\ "/>
    <numFmt numFmtId="181" formatCode="0.00;&quot;△ &quot;0.00"/>
    <numFmt numFmtId="182" formatCode="0.00000"/>
    <numFmt numFmtId="183" formatCode="0.0000"/>
    <numFmt numFmtId="184" formatCode="0.000"/>
    <numFmt numFmtId="185" formatCode="0.0"/>
    <numFmt numFmtId="186" formatCode="0.0_ "/>
    <numFmt numFmtId="187" formatCode="#,##0.0;[Red]\-#,##0.0"/>
    <numFmt numFmtId="188" formatCode="#,##0.0_ ;[Red]\-#,##0.0\ "/>
    <numFmt numFmtId="189" formatCode="#,##0_ ;[Red]\-#,##0\ "/>
    <numFmt numFmtId="190" formatCode="#,##0_ "/>
    <numFmt numFmtId="191" formatCode="#,##0;[Red]#,##0"/>
    <numFmt numFmtId="192" formatCode="0_);[Red]\(0\)"/>
    <numFmt numFmtId="193" formatCode="0_ "/>
    <numFmt numFmtId="194" formatCode="0;[Red]0"/>
    <numFmt numFmtId="195" formatCode="0.0%"/>
  </numFmts>
  <fonts count="50">
    <font>
      <sz val="11"/>
      <name val="ＭＳ Ｐゴシック"/>
      <family val="3"/>
    </font>
    <font>
      <sz val="6"/>
      <name val="ＭＳ Ｐゴシック"/>
      <family val="3"/>
    </font>
    <font>
      <sz val="10"/>
      <name val="ＭＳ ゴシック"/>
      <family val="3"/>
    </font>
    <font>
      <sz val="9"/>
      <name val="ＭＳ ゴシック"/>
      <family val="3"/>
    </font>
    <font>
      <sz val="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0"/>
      <color indexed="9"/>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b/>
      <sz val="10"/>
      <color indexed="8"/>
      <name val="Calibri"/>
      <family val="2"/>
    </font>
    <font>
      <b/>
      <sz val="10"/>
      <color indexed="8"/>
      <name val="ＭＳ Ｐゴシック"/>
      <family val="3"/>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theme="0"/>
        <bgColor indexed="64"/>
      </patternFill>
    </fill>
    <fill>
      <patternFill patternType="solid">
        <fgColor theme="3" tint="0.799979984760284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color indexed="63"/>
      </top>
      <bottom>
        <color indexed="63"/>
      </bottom>
    </border>
    <border>
      <left style="hair"/>
      <right style="thin"/>
      <top style="hair"/>
      <bottom>
        <color indexed="63"/>
      </bottom>
    </border>
    <border>
      <left>
        <color indexed="63"/>
      </left>
      <right style="thin"/>
      <top style="hair"/>
      <bottom style="thin"/>
    </border>
    <border>
      <left style="thin"/>
      <right style="hair"/>
      <top style="hair"/>
      <bottom style="hair"/>
    </border>
    <border>
      <left>
        <color indexed="63"/>
      </left>
      <right style="thin"/>
      <top style="hair"/>
      <bottom>
        <color indexed="63"/>
      </bottom>
    </border>
    <border>
      <left style="thin"/>
      <right>
        <color indexed="63"/>
      </right>
      <top style="hair"/>
      <bottom style="thin"/>
    </border>
    <border>
      <left style="thin"/>
      <right>
        <color indexed="63"/>
      </right>
      <top style="hair"/>
      <bottom style="hair"/>
    </border>
    <border>
      <left style="hair"/>
      <right style="thin"/>
      <top>
        <color indexed="63"/>
      </top>
      <bottom>
        <color indexed="63"/>
      </bottom>
    </border>
    <border>
      <left style="hair"/>
      <right style="thin"/>
      <top>
        <color indexed="63"/>
      </top>
      <bottom style="hair"/>
    </border>
    <border>
      <left style="thin"/>
      <right>
        <color indexed="63"/>
      </right>
      <top style="hair"/>
      <bottom>
        <color indexed="63"/>
      </botto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262">
    <xf numFmtId="0" fontId="0" fillId="0" borderId="0" xfId="0" applyAlignment="1">
      <alignment/>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7" fontId="2" fillId="0" borderId="12" xfId="0" applyNumberFormat="1" applyFont="1" applyBorder="1" applyAlignment="1">
      <alignment vertical="center"/>
    </xf>
    <xf numFmtId="177" fontId="2" fillId="0" borderId="10" xfId="0" applyNumberFormat="1" applyFont="1" applyBorder="1" applyAlignment="1">
      <alignment vertical="center"/>
    </xf>
    <xf numFmtId="191" fontId="2" fillId="0" borderId="10" xfId="0" applyNumberFormat="1" applyFont="1" applyBorder="1" applyAlignment="1">
      <alignment vertical="center"/>
    </xf>
    <xf numFmtId="176" fontId="2" fillId="0" borderId="12" xfId="0" applyNumberFormat="1" applyFont="1" applyBorder="1" applyAlignment="1">
      <alignment horizontal="right" vertical="center"/>
    </xf>
    <xf numFmtId="176" fontId="3" fillId="0" borderId="11" xfId="0" applyNumberFormat="1" applyFont="1" applyBorder="1" applyAlignment="1">
      <alignment horizontal="center" vertical="center"/>
    </xf>
    <xf numFmtId="0" fontId="2" fillId="0" borderId="0" xfId="0" applyFont="1" applyAlignment="1">
      <alignment vertical="center"/>
    </xf>
    <xf numFmtId="0" fontId="0" fillId="0" borderId="13" xfId="0" applyBorder="1" applyAlignment="1">
      <alignment/>
    </xf>
    <xf numFmtId="176" fontId="4" fillId="0" borderId="13" xfId="0" applyNumberFormat="1" applyFont="1" applyBorder="1" applyAlignment="1">
      <alignment horizontal="center" vertical="center" wrapText="1"/>
    </xf>
    <xf numFmtId="176" fontId="2" fillId="33" borderId="12" xfId="0" applyNumberFormat="1" applyFont="1" applyFill="1" applyBorder="1" applyAlignment="1">
      <alignment vertical="center"/>
    </xf>
    <xf numFmtId="177" fontId="2" fillId="33" borderId="12" xfId="0" applyNumberFormat="1" applyFont="1" applyFill="1" applyBorder="1" applyAlignment="1">
      <alignment vertical="center"/>
    </xf>
    <xf numFmtId="191" fontId="2" fillId="33" borderId="12" xfId="0" applyNumberFormat="1" applyFont="1" applyFill="1" applyBorder="1" applyAlignment="1">
      <alignment vertical="center"/>
    </xf>
    <xf numFmtId="176" fontId="2" fillId="33" borderId="10" xfId="0" applyNumberFormat="1" applyFont="1" applyFill="1" applyBorder="1" applyAlignment="1">
      <alignment vertical="center"/>
    </xf>
    <xf numFmtId="176" fontId="2" fillId="34" borderId="10"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33" borderId="14" xfId="0" applyNumberFormat="1" applyFont="1" applyFill="1" applyBorder="1" applyAlignment="1">
      <alignment vertical="center"/>
    </xf>
    <xf numFmtId="177" fontId="2" fillId="33" borderId="14" xfId="0" applyNumberFormat="1" applyFont="1" applyFill="1" applyBorder="1" applyAlignment="1">
      <alignment vertical="center"/>
    </xf>
    <xf numFmtId="191" fontId="2" fillId="33" borderId="14" xfId="0" applyNumberFormat="1" applyFont="1" applyFill="1" applyBorder="1" applyAlignment="1">
      <alignment vertical="center"/>
    </xf>
    <xf numFmtId="176" fontId="2" fillId="33" borderId="15" xfId="0" applyNumberFormat="1" applyFont="1" applyFill="1" applyBorder="1" applyAlignment="1">
      <alignment vertical="center"/>
    </xf>
    <xf numFmtId="177" fontId="2" fillId="33" borderId="15"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33" borderId="16" xfId="0" applyNumberFormat="1" applyFont="1" applyFill="1" applyBorder="1" applyAlignment="1">
      <alignment vertical="center"/>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91" fontId="2" fillId="0" borderId="15" xfId="0" applyNumberFormat="1" applyFont="1" applyFill="1" applyBorder="1" applyAlignment="1">
      <alignment vertical="center"/>
    </xf>
    <xf numFmtId="177" fontId="5" fillId="0" borderId="15" xfId="0" applyNumberFormat="1" applyFont="1" applyFill="1" applyBorder="1" applyAlignment="1">
      <alignment vertical="center"/>
    </xf>
    <xf numFmtId="176" fontId="2" fillId="0" borderId="0" xfId="0" applyNumberFormat="1" applyFont="1" applyFill="1" applyAlignment="1">
      <alignment vertical="center"/>
    </xf>
    <xf numFmtId="177" fontId="2" fillId="33" borderId="10" xfId="0" applyNumberFormat="1" applyFont="1" applyFill="1" applyBorder="1" applyAlignment="1">
      <alignment vertical="center"/>
    </xf>
    <xf numFmtId="191" fontId="2" fillId="0" borderId="12" xfId="0" applyNumberFormat="1" applyFont="1" applyFill="1" applyBorder="1" applyAlignment="1">
      <alignment vertical="center"/>
    </xf>
    <xf numFmtId="176" fontId="2" fillId="0" borderId="1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33" borderId="15"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7" fontId="2" fillId="0" borderId="12"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33" borderId="17" xfId="0" applyNumberFormat="1" applyFont="1" applyFill="1" applyBorder="1" applyAlignment="1">
      <alignment vertical="center"/>
    </xf>
    <xf numFmtId="177" fontId="2" fillId="33" borderId="17" xfId="0" applyNumberFormat="1" applyFont="1" applyFill="1" applyBorder="1" applyAlignment="1">
      <alignment vertical="center"/>
    </xf>
    <xf numFmtId="191" fontId="2" fillId="33" borderId="17" xfId="0" applyNumberFormat="1" applyFont="1" applyFill="1" applyBorder="1" applyAlignment="1">
      <alignment vertical="center"/>
    </xf>
    <xf numFmtId="176" fontId="2" fillId="0" borderId="18" xfId="0" applyNumberFormat="1" applyFont="1" applyBorder="1" applyAlignment="1">
      <alignment vertical="center"/>
    </xf>
    <xf numFmtId="177" fontId="2" fillId="0" borderId="10" xfId="0" applyNumberFormat="1" applyFont="1" applyFill="1" applyBorder="1" applyAlignment="1">
      <alignment vertical="center"/>
    </xf>
    <xf numFmtId="176" fontId="2" fillId="0" borderId="10"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176" fontId="2" fillId="33" borderId="19" xfId="0" applyNumberFormat="1" applyFont="1" applyFill="1" applyBorder="1" applyAlignment="1">
      <alignment vertical="center"/>
    </xf>
    <xf numFmtId="176" fontId="2" fillId="0" borderId="20" xfId="0" applyNumberFormat="1" applyFont="1" applyBorder="1" applyAlignment="1">
      <alignment vertical="center"/>
    </xf>
    <xf numFmtId="176" fontId="2" fillId="33" borderId="20" xfId="0" applyNumberFormat="1" applyFont="1" applyFill="1" applyBorder="1" applyAlignment="1">
      <alignment vertical="center"/>
    </xf>
    <xf numFmtId="176" fontId="2" fillId="34" borderId="0" xfId="0" applyNumberFormat="1" applyFont="1" applyFill="1" applyBorder="1" applyAlignment="1">
      <alignment vertical="center"/>
    </xf>
    <xf numFmtId="176" fontId="2" fillId="34" borderId="0" xfId="0" applyNumberFormat="1" applyFont="1" applyFill="1" applyAlignment="1">
      <alignment vertical="center"/>
    </xf>
    <xf numFmtId="176" fontId="2" fillId="34" borderId="17" xfId="0" applyNumberFormat="1" applyFont="1" applyFill="1" applyBorder="1" applyAlignment="1">
      <alignment vertical="center"/>
    </xf>
    <xf numFmtId="177" fontId="2" fillId="34" borderId="17"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33" borderId="20" xfId="0" applyNumberFormat="1" applyFont="1" applyFill="1" applyBorder="1" applyAlignment="1">
      <alignment vertical="center"/>
    </xf>
    <xf numFmtId="176" fontId="2" fillId="0" borderId="20" xfId="0" applyNumberFormat="1" applyFont="1" applyFill="1" applyBorder="1" applyAlignment="1">
      <alignment vertical="center"/>
    </xf>
    <xf numFmtId="177" fontId="2" fillId="33" borderId="21" xfId="0" applyNumberFormat="1" applyFont="1" applyFill="1" applyBorder="1" applyAlignment="1">
      <alignment vertical="center"/>
    </xf>
    <xf numFmtId="177" fontId="2" fillId="34" borderId="21" xfId="0" applyNumberFormat="1" applyFont="1" applyFill="1" applyBorder="1" applyAlignment="1">
      <alignment vertical="center"/>
    </xf>
    <xf numFmtId="176" fontId="2" fillId="34" borderId="12" xfId="0" applyNumberFormat="1" applyFont="1" applyFill="1" applyBorder="1" applyAlignment="1">
      <alignment vertical="center"/>
    </xf>
    <xf numFmtId="177" fontId="2" fillId="34" borderId="12" xfId="0" applyNumberFormat="1" applyFont="1" applyFill="1" applyBorder="1" applyAlignment="1">
      <alignment vertical="center"/>
    </xf>
    <xf numFmtId="191" fontId="2" fillId="34" borderId="12" xfId="0" applyNumberFormat="1" applyFont="1" applyFill="1" applyBorder="1" applyAlignment="1">
      <alignment vertical="center"/>
    </xf>
    <xf numFmtId="177" fontId="2" fillId="33" borderId="22" xfId="0" applyNumberFormat="1" applyFont="1" applyFill="1" applyBorder="1" applyAlignment="1">
      <alignment vertical="center"/>
    </xf>
    <xf numFmtId="191" fontId="2" fillId="33" borderId="10" xfId="0" applyNumberFormat="1" applyFont="1" applyFill="1" applyBorder="1" applyAlignment="1">
      <alignment vertical="center"/>
    </xf>
    <xf numFmtId="177" fontId="2" fillId="34" borderId="20" xfId="0" applyNumberFormat="1" applyFont="1" applyFill="1" applyBorder="1" applyAlignment="1">
      <alignment vertical="center"/>
    </xf>
    <xf numFmtId="177" fontId="2" fillId="0" borderId="22" xfId="0" applyNumberFormat="1" applyFont="1" applyFill="1" applyBorder="1" applyAlignment="1">
      <alignment vertical="center"/>
    </xf>
    <xf numFmtId="191" fontId="2" fillId="0" borderId="10"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17" xfId="0" applyNumberFormat="1" applyFont="1" applyFill="1" applyBorder="1" applyAlignment="1">
      <alignment vertical="center"/>
    </xf>
    <xf numFmtId="177" fontId="2" fillId="0" borderId="21"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33" borderId="22" xfId="0" applyNumberFormat="1" applyFont="1" applyFill="1" applyBorder="1" applyAlignment="1">
      <alignment vertical="center"/>
    </xf>
    <xf numFmtId="176" fontId="2" fillId="33" borderId="17" xfId="0" applyNumberFormat="1" applyFont="1" applyFill="1" applyBorder="1" applyAlignment="1">
      <alignment horizontal="center" vertical="center"/>
    </xf>
    <xf numFmtId="177" fontId="2" fillId="33" borderId="17"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6" fontId="2" fillId="34" borderId="20" xfId="0" applyNumberFormat="1" applyFont="1" applyFill="1" applyBorder="1" applyAlignment="1">
      <alignment vertical="center"/>
    </xf>
    <xf numFmtId="176" fontId="2" fillId="34" borderId="12" xfId="0" applyNumberFormat="1" applyFont="1" applyFill="1" applyBorder="1" applyAlignment="1">
      <alignment horizontal="center" vertical="center"/>
    </xf>
    <xf numFmtId="0" fontId="2" fillId="0" borderId="0" xfId="0" applyFont="1" applyAlignment="1">
      <alignment horizontal="right" vertical="center"/>
    </xf>
    <xf numFmtId="176" fontId="2" fillId="0" borderId="21" xfId="0" applyNumberFormat="1" applyFont="1" applyFill="1" applyBorder="1" applyAlignment="1">
      <alignment vertical="center"/>
    </xf>
    <xf numFmtId="177" fontId="2" fillId="34" borderId="25" xfId="0" applyNumberFormat="1" applyFont="1" applyFill="1" applyBorder="1" applyAlignment="1">
      <alignment vertical="center"/>
    </xf>
    <xf numFmtId="176" fontId="2" fillId="33" borderId="21" xfId="0" applyNumberFormat="1" applyFont="1" applyFill="1" applyBorder="1" applyAlignment="1">
      <alignment vertical="center"/>
    </xf>
    <xf numFmtId="176" fontId="2" fillId="0" borderId="15" xfId="0" applyNumberFormat="1" applyFont="1" applyBorder="1" applyAlignment="1">
      <alignment horizontal="right" vertical="center"/>
    </xf>
    <xf numFmtId="176" fontId="2" fillId="0" borderId="10" xfId="0" applyNumberFormat="1" applyFont="1" applyBorder="1" applyAlignment="1">
      <alignment horizontal="right" vertical="center"/>
    </xf>
    <xf numFmtId="195" fontId="2" fillId="0" borderId="0" xfId="0" applyNumberFormat="1" applyFont="1" applyAlignment="1">
      <alignment vertical="center"/>
    </xf>
    <xf numFmtId="176" fontId="49" fillId="33" borderId="12" xfId="0" applyNumberFormat="1" applyFont="1" applyFill="1" applyBorder="1" applyAlignment="1">
      <alignment vertical="center"/>
    </xf>
    <xf numFmtId="177" fontId="49" fillId="33" borderId="12" xfId="0" applyNumberFormat="1" applyFont="1" applyFill="1" applyBorder="1" applyAlignment="1">
      <alignment vertical="center"/>
    </xf>
    <xf numFmtId="176" fontId="49" fillId="0" borderId="17" xfId="0" applyNumberFormat="1" applyFont="1" applyFill="1" applyBorder="1" applyAlignment="1">
      <alignment vertical="center"/>
    </xf>
    <xf numFmtId="177" fontId="49" fillId="0" borderId="17" xfId="0" applyNumberFormat="1" applyFont="1" applyFill="1" applyBorder="1" applyAlignment="1">
      <alignment vertical="center"/>
    </xf>
    <xf numFmtId="191" fontId="2" fillId="0" borderId="17" xfId="0" applyNumberFormat="1" applyFont="1" applyFill="1" applyBorder="1" applyAlignment="1">
      <alignment vertical="center"/>
    </xf>
    <xf numFmtId="176" fontId="2" fillId="0" borderId="26" xfId="0" applyNumberFormat="1" applyFont="1" applyFill="1" applyBorder="1" applyAlignment="1">
      <alignment vertical="center"/>
    </xf>
    <xf numFmtId="177" fontId="2" fillId="0" borderId="15" xfId="0" applyNumberFormat="1" applyFont="1" applyFill="1" applyBorder="1" applyAlignment="1">
      <alignment horizontal="center" vertical="center"/>
    </xf>
    <xf numFmtId="177" fontId="2" fillId="0" borderId="26" xfId="0" applyNumberFormat="1" applyFont="1" applyFill="1" applyBorder="1" applyAlignment="1">
      <alignment vertical="center"/>
    </xf>
    <xf numFmtId="176" fontId="49" fillId="33" borderId="14" xfId="0" applyNumberFormat="1" applyFont="1" applyFill="1" applyBorder="1" applyAlignment="1">
      <alignment vertical="center"/>
    </xf>
    <xf numFmtId="177" fontId="49" fillId="33" borderId="14" xfId="0" applyNumberFormat="1" applyFont="1" applyFill="1" applyBorder="1" applyAlignment="1">
      <alignment vertical="center"/>
    </xf>
    <xf numFmtId="176" fontId="49" fillId="0" borderId="15" xfId="0" applyNumberFormat="1" applyFont="1" applyFill="1" applyBorder="1" applyAlignment="1">
      <alignment vertical="center"/>
    </xf>
    <xf numFmtId="177" fontId="49" fillId="0" borderId="15" xfId="0" applyNumberFormat="1" applyFont="1" applyFill="1" applyBorder="1" applyAlignment="1">
      <alignment vertical="center"/>
    </xf>
    <xf numFmtId="176" fontId="2" fillId="33" borderId="26" xfId="0" applyNumberFormat="1" applyFont="1" applyFill="1" applyBorder="1" applyAlignment="1">
      <alignment vertical="center"/>
    </xf>
    <xf numFmtId="176" fontId="49" fillId="33" borderId="15" xfId="0" applyNumberFormat="1" applyFont="1" applyFill="1" applyBorder="1" applyAlignment="1">
      <alignment vertical="center"/>
    </xf>
    <xf numFmtId="177" fontId="49" fillId="33" borderId="15" xfId="0" applyNumberFormat="1" applyFont="1" applyFill="1" applyBorder="1" applyAlignment="1">
      <alignment vertical="center"/>
    </xf>
    <xf numFmtId="177" fontId="2" fillId="0" borderId="13" xfId="0" applyNumberFormat="1" applyFont="1" applyFill="1" applyBorder="1" applyAlignment="1">
      <alignment horizontal="center" vertical="center"/>
    </xf>
    <xf numFmtId="176" fontId="49" fillId="0" borderId="13" xfId="0" applyNumberFormat="1" applyFont="1" applyFill="1" applyBorder="1" applyAlignment="1">
      <alignment vertical="center"/>
    </xf>
    <xf numFmtId="177" fontId="49" fillId="0" borderId="13" xfId="0" applyNumberFormat="1" applyFont="1" applyFill="1" applyBorder="1" applyAlignment="1">
      <alignment vertical="center"/>
    </xf>
    <xf numFmtId="177" fontId="2" fillId="0" borderId="24" xfId="0" applyNumberFormat="1" applyFont="1" applyFill="1" applyBorder="1" applyAlignment="1">
      <alignment vertical="center"/>
    </xf>
    <xf numFmtId="191" fontId="2" fillId="0" borderId="13" xfId="0" applyNumberFormat="1" applyFont="1" applyFill="1" applyBorder="1" applyAlignment="1">
      <alignment vertical="center"/>
    </xf>
    <xf numFmtId="176" fontId="2" fillId="34" borderId="15" xfId="0" applyNumberFormat="1" applyFont="1" applyFill="1" applyBorder="1" applyAlignment="1">
      <alignment vertical="center"/>
    </xf>
    <xf numFmtId="176" fontId="2" fillId="34" borderId="26" xfId="0" applyNumberFormat="1" applyFont="1" applyFill="1" applyBorder="1" applyAlignment="1">
      <alignment vertical="center"/>
    </xf>
    <xf numFmtId="177" fontId="2" fillId="34" borderId="15" xfId="0" applyNumberFormat="1" applyFont="1" applyFill="1" applyBorder="1" applyAlignment="1">
      <alignment vertical="center"/>
    </xf>
    <xf numFmtId="176" fontId="2" fillId="34" borderId="15" xfId="0" applyNumberFormat="1" applyFont="1" applyFill="1" applyBorder="1" applyAlignment="1">
      <alignment horizontal="center" vertical="center"/>
    </xf>
    <xf numFmtId="191" fontId="2" fillId="34" borderId="15" xfId="0" applyNumberFormat="1" applyFont="1" applyFill="1" applyBorder="1" applyAlignment="1">
      <alignment vertical="center"/>
    </xf>
    <xf numFmtId="177" fontId="2" fillId="0" borderId="27" xfId="0" applyNumberFormat="1" applyFont="1" applyFill="1" applyBorder="1" applyAlignment="1">
      <alignment horizontal="center" vertical="center"/>
    </xf>
    <xf numFmtId="177" fontId="49" fillId="0" borderId="24"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6" fontId="49" fillId="0" borderId="12" xfId="0" applyNumberFormat="1" applyFont="1" applyFill="1" applyBorder="1" applyAlignment="1">
      <alignment vertical="center"/>
    </xf>
    <xf numFmtId="177" fontId="49" fillId="0" borderId="20" xfId="0" applyNumberFormat="1" applyFont="1" applyFill="1" applyBorder="1" applyAlignment="1">
      <alignment vertical="center"/>
    </xf>
    <xf numFmtId="176" fontId="2" fillId="0" borderId="23" xfId="0" applyNumberFormat="1"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177" fontId="2" fillId="0" borderId="31" xfId="0" applyNumberFormat="1" applyFont="1" applyFill="1" applyBorder="1" applyAlignment="1">
      <alignment horizontal="center" vertical="center"/>
    </xf>
    <xf numFmtId="177" fontId="49" fillId="0" borderId="26" xfId="0" applyNumberFormat="1" applyFont="1" applyFill="1" applyBorder="1" applyAlignment="1">
      <alignment vertical="center"/>
    </xf>
    <xf numFmtId="176" fontId="2" fillId="33" borderId="32" xfId="0" applyNumberFormat="1" applyFont="1" applyFill="1" applyBorder="1" applyAlignment="1">
      <alignment vertical="center"/>
    </xf>
    <xf numFmtId="177" fontId="2" fillId="33" borderId="16" xfId="0" applyNumberFormat="1" applyFont="1" applyFill="1" applyBorder="1" applyAlignment="1">
      <alignment vertical="center"/>
    </xf>
    <xf numFmtId="176" fontId="2" fillId="33" borderId="16" xfId="0" applyNumberFormat="1" applyFont="1" applyFill="1" applyBorder="1" applyAlignment="1">
      <alignment horizontal="center" vertical="center"/>
    </xf>
    <xf numFmtId="176" fontId="49" fillId="33" borderId="16" xfId="0" applyNumberFormat="1" applyFont="1" applyFill="1" applyBorder="1" applyAlignment="1">
      <alignment vertical="center"/>
    </xf>
    <xf numFmtId="177" fontId="49" fillId="33" borderId="16" xfId="0" applyNumberFormat="1" applyFont="1" applyFill="1" applyBorder="1" applyAlignment="1">
      <alignment vertical="center"/>
    </xf>
    <xf numFmtId="176" fontId="2" fillId="35" borderId="15" xfId="0" applyNumberFormat="1" applyFont="1" applyFill="1" applyBorder="1" applyAlignment="1">
      <alignment vertical="center"/>
    </xf>
    <xf numFmtId="177" fontId="2" fillId="35" borderId="15" xfId="0" applyNumberFormat="1" applyFont="1" applyFill="1" applyBorder="1" applyAlignment="1">
      <alignment vertical="center"/>
    </xf>
    <xf numFmtId="176" fontId="2" fillId="35" borderId="15" xfId="0" applyNumberFormat="1" applyFont="1" applyFill="1" applyBorder="1" applyAlignment="1">
      <alignment horizontal="center" vertical="center"/>
    </xf>
    <xf numFmtId="176" fontId="49" fillId="35" borderId="15" xfId="0" applyNumberFormat="1" applyFont="1" applyFill="1" applyBorder="1" applyAlignment="1">
      <alignment vertical="center"/>
    </xf>
    <xf numFmtId="177" fontId="49" fillId="35" borderId="15" xfId="0" applyNumberFormat="1" applyFont="1" applyFill="1" applyBorder="1" applyAlignment="1">
      <alignment vertical="center"/>
    </xf>
    <xf numFmtId="177" fontId="2" fillId="0" borderId="0" xfId="0" applyNumberFormat="1" applyFont="1" applyAlignment="1">
      <alignment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35" borderId="16" xfId="0" applyNumberFormat="1" applyFont="1" applyFill="1" applyBorder="1" applyAlignment="1">
      <alignment vertical="center"/>
    </xf>
    <xf numFmtId="177" fontId="2" fillId="35" borderId="16" xfId="0" applyNumberFormat="1" applyFont="1" applyFill="1" applyBorder="1" applyAlignment="1">
      <alignment vertical="center"/>
    </xf>
    <xf numFmtId="176" fontId="2" fillId="35" borderId="16" xfId="0" applyNumberFormat="1" applyFont="1" applyFill="1" applyBorder="1" applyAlignment="1">
      <alignment horizontal="center" vertical="center"/>
    </xf>
    <xf numFmtId="176" fontId="49" fillId="35" borderId="16" xfId="0" applyNumberFormat="1" applyFont="1" applyFill="1" applyBorder="1" applyAlignment="1">
      <alignment vertical="center"/>
    </xf>
    <xf numFmtId="177" fontId="49" fillId="35" borderId="16" xfId="0" applyNumberFormat="1" applyFont="1" applyFill="1" applyBorder="1" applyAlignment="1">
      <alignment vertical="center"/>
    </xf>
    <xf numFmtId="0" fontId="2" fillId="35" borderId="14" xfId="0" applyFont="1" applyFill="1" applyBorder="1" applyAlignment="1">
      <alignment vertical="center"/>
    </xf>
    <xf numFmtId="0" fontId="2" fillId="0" borderId="16" xfId="0" applyFont="1" applyBorder="1" applyAlignment="1">
      <alignment horizontal="right" vertical="center"/>
    </xf>
    <xf numFmtId="176" fontId="49" fillId="0" borderId="10" xfId="0" applyNumberFormat="1" applyFont="1" applyFill="1" applyBorder="1" applyAlignment="1">
      <alignment vertical="center"/>
    </xf>
    <xf numFmtId="177" fontId="49" fillId="0" borderId="10" xfId="0" applyNumberFormat="1" applyFont="1" applyFill="1" applyBorder="1" applyAlignment="1">
      <alignment vertical="center"/>
    </xf>
    <xf numFmtId="0" fontId="2" fillId="0" borderId="10" xfId="0" applyFont="1" applyBorder="1" applyAlignment="1">
      <alignment horizontal="right" vertical="center"/>
    </xf>
    <xf numFmtId="0" fontId="2" fillId="0" borderId="15" xfId="0" applyFont="1" applyBorder="1" applyAlignment="1">
      <alignment vertical="center"/>
    </xf>
    <xf numFmtId="186" fontId="2" fillId="33" borderId="16" xfId="0" applyNumberFormat="1" applyFont="1" applyFill="1" applyBorder="1" applyAlignment="1">
      <alignment vertical="center"/>
    </xf>
    <xf numFmtId="176" fontId="2" fillId="35" borderId="10" xfId="0" applyNumberFormat="1" applyFont="1" applyFill="1" applyBorder="1" applyAlignment="1">
      <alignment vertical="center"/>
    </xf>
    <xf numFmtId="177" fontId="2" fillId="35" borderId="10" xfId="0" applyNumberFormat="1" applyFont="1" applyFill="1" applyBorder="1" applyAlignment="1">
      <alignment vertical="center"/>
    </xf>
    <xf numFmtId="176" fontId="2" fillId="35" borderId="10" xfId="0" applyNumberFormat="1" applyFont="1" applyFill="1" applyBorder="1" applyAlignment="1">
      <alignment horizontal="center" vertical="center"/>
    </xf>
    <xf numFmtId="176" fontId="49" fillId="35" borderId="10" xfId="0" applyNumberFormat="1" applyFont="1" applyFill="1" applyBorder="1" applyAlignment="1">
      <alignment vertical="center"/>
    </xf>
    <xf numFmtId="177" fontId="49" fillId="35" borderId="10" xfId="0" applyNumberFormat="1" applyFont="1" applyFill="1" applyBorder="1" applyAlignment="1">
      <alignment vertical="center"/>
    </xf>
    <xf numFmtId="0" fontId="2" fillId="0" borderId="18" xfId="0" applyFont="1" applyBorder="1" applyAlignment="1">
      <alignment horizontal="right" vertical="center"/>
    </xf>
    <xf numFmtId="0" fontId="2" fillId="35" borderId="15" xfId="0" applyFont="1" applyFill="1" applyBorder="1" applyAlignment="1">
      <alignment vertical="center"/>
    </xf>
    <xf numFmtId="0" fontId="2" fillId="35" borderId="26" xfId="0" applyFont="1" applyFill="1" applyBorder="1" applyAlignment="1">
      <alignment vertical="center"/>
    </xf>
    <xf numFmtId="0" fontId="2" fillId="0" borderId="15" xfId="0" applyFont="1" applyFill="1" applyBorder="1" applyAlignment="1">
      <alignment vertical="center"/>
    </xf>
    <xf numFmtId="0" fontId="2" fillId="0" borderId="26" xfId="0" applyFont="1" applyBorder="1" applyAlignment="1">
      <alignment vertical="center"/>
    </xf>
    <xf numFmtId="0" fontId="2" fillId="0" borderId="11" xfId="0" applyFont="1" applyBorder="1" applyAlignment="1">
      <alignment horizontal="right" vertical="center"/>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center" vertical="center"/>
    </xf>
    <xf numFmtId="176" fontId="49" fillId="0" borderId="11" xfId="0" applyNumberFormat="1" applyFont="1" applyFill="1" applyBorder="1" applyAlignment="1">
      <alignment vertical="center"/>
    </xf>
    <xf numFmtId="177" fontId="49" fillId="0" borderId="11" xfId="0" applyNumberFormat="1" applyFont="1" applyFill="1" applyBorder="1" applyAlignment="1">
      <alignment vertical="center"/>
    </xf>
    <xf numFmtId="0" fontId="2" fillId="0" borderId="13" xfId="0" applyFont="1" applyBorder="1" applyAlignment="1">
      <alignment vertical="center"/>
    </xf>
    <xf numFmtId="0" fontId="2" fillId="35" borderId="16" xfId="0" applyFont="1" applyFill="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177" fontId="2" fillId="0" borderId="10" xfId="0" applyNumberFormat="1" applyFont="1" applyFill="1" applyBorder="1" applyAlignment="1">
      <alignment vertical="center" shrinkToFit="1"/>
    </xf>
    <xf numFmtId="177" fontId="2" fillId="0" borderId="10" xfId="0" applyNumberFormat="1" applyFont="1" applyBorder="1" applyAlignment="1">
      <alignment vertical="center" shrinkToFit="1"/>
    </xf>
    <xf numFmtId="0" fontId="2" fillId="35" borderId="12" xfId="0" applyFont="1" applyFill="1" applyBorder="1" applyAlignment="1">
      <alignment vertical="center"/>
    </xf>
    <xf numFmtId="176" fontId="2" fillId="0" borderId="10" xfId="0" applyNumberFormat="1" applyFont="1" applyFill="1" applyBorder="1" applyAlignment="1">
      <alignment vertical="center" shrinkToFit="1"/>
    </xf>
    <xf numFmtId="0" fontId="2" fillId="35" borderId="20" xfId="0" applyFont="1" applyFill="1" applyBorder="1" applyAlignment="1">
      <alignment vertical="center"/>
    </xf>
    <xf numFmtId="176" fontId="2" fillId="0" borderId="18" xfId="0" applyNumberFormat="1" applyFont="1" applyFill="1" applyBorder="1" applyAlignment="1">
      <alignment vertical="center"/>
    </xf>
    <xf numFmtId="176" fontId="2" fillId="0" borderId="0" xfId="0" applyNumberFormat="1" applyFont="1" applyBorder="1" applyAlignment="1">
      <alignment horizontal="center" vertical="center"/>
    </xf>
    <xf numFmtId="177" fontId="2" fillId="35" borderId="14" xfId="0" applyNumberFormat="1" applyFont="1" applyFill="1" applyBorder="1" applyAlignment="1">
      <alignment vertical="center"/>
    </xf>
    <xf numFmtId="176" fontId="2" fillId="35" borderId="12" xfId="0" applyNumberFormat="1" applyFont="1" applyFill="1" applyBorder="1" applyAlignment="1">
      <alignment vertical="center"/>
    </xf>
    <xf numFmtId="177" fontId="2" fillId="35" borderId="10" xfId="0" applyNumberFormat="1" applyFont="1" applyFill="1" applyBorder="1" applyAlignment="1">
      <alignment vertical="center" shrinkToFit="1"/>
    </xf>
    <xf numFmtId="0" fontId="2" fillId="35" borderId="22" xfId="0" applyFont="1" applyFill="1" applyBorder="1" applyAlignment="1">
      <alignment vertical="center"/>
    </xf>
    <xf numFmtId="176" fontId="2" fillId="36" borderId="10" xfId="0" applyNumberFormat="1" applyFont="1" applyFill="1" applyBorder="1" applyAlignment="1">
      <alignment vertical="center"/>
    </xf>
    <xf numFmtId="177" fontId="2" fillId="36" borderId="10" xfId="0" applyNumberFormat="1" applyFont="1" applyFill="1" applyBorder="1" applyAlignment="1">
      <alignment vertical="center"/>
    </xf>
    <xf numFmtId="176" fontId="2" fillId="36" borderId="0" xfId="0" applyNumberFormat="1" applyFont="1" applyFill="1" applyBorder="1" applyAlignment="1">
      <alignment vertical="center"/>
    </xf>
    <xf numFmtId="176" fontId="2" fillId="0" borderId="10" xfId="0" applyNumberFormat="1" applyFont="1" applyFill="1" applyBorder="1" applyAlignment="1">
      <alignment horizontal="right" vertical="center"/>
    </xf>
    <xf numFmtId="177" fontId="2" fillId="35" borderId="0" xfId="0" applyNumberFormat="1" applyFont="1" applyFill="1" applyBorder="1" applyAlignment="1">
      <alignment vertical="center"/>
    </xf>
    <xf numFmtId="0" fontId="2" fillId="35" borderId="10" xfId="0" applyFont="1" applyFill="1" applyBorder="1" applyAlignment="1">
      <alignment vertical="center"/>
    </xf>
    <xf numFmtId="176" fontId="2" fillId="36" borderId="11" xfId="0" applyNumberFormat="1" applyFont="1" applyFill="1" applyBorder="1" applyAlignment="1">
      <alignment vertical="center"/>
    </xf>
    <xf numFmtId="177" fontId="2" fillId="36" borderId="11" xfId="0" applyNumberFormat="1" applyFont="1" applyFill="1" applyBorder="1" applyAlignment="1">
      <alignment vertical="center"/>
    </xf>
    <xf numFmtId="0" fontId="2" fillId="0" borderId="11" xfId="0" applyFont="1" applyBorder="1" applyAlignment="1">
      <alignment vertical="center"/>
    </xf>
    <xf numFmtId="176" fontId="2" fillId="0" borderId="10" xfId="0" applyNumberFormat="1" applyFont="1" applyBorder="1" applyAlignment="1">
      <alignment vertical="center" shrinkToFit="1"/>
    </xf>
    <xf numFmtId="0" fontId="2" fillId="0" borderId="10" xfId="0" applyFont="1" applyBorder="1" applyAlignment="1">
      <alignment vertical="center"/>
    </xf>
    <xf numFmtId="176" fontId="2" fillId="36" borderId="10" xfId="0" applyNumberFormat="1" applyFont="1" applyFill="1" applyBorder="1" applyAlignment="1">
      <alignment vertical="center" shrinkToFit="1"/>
    </xf>
    <xf numFmtId="177" fontId="2" fillId="36" borderId="10" xfId="0" applyNumberFormat="1" applyFont="1" applyFill="1" applyBorder="1" applyAlignment="1">
      <alignment vertical="center" shrinkToFit="1"/>
    </xf>
    <xf numFmtId="176" fontId="2" fillId="35" borderId="17" xfId="0" applyNumberFormat="1" applyFont="1" applyFill="1" applyBorder="1" applyAlignment="1">
      <alignment vertical="center"/>
    </xf>
    <xf numFmtId="176" fontId="2" fillId="36" borderId="11" xfId="0" applyNumberFormat="1" applyFont="1" applyFill="1" applyBorder="1" applyAlignment="1">
      <alignment vertical="center" shrinkToFit="1"/>
    </xf>
    <xf numFmtId="177" fontId="2" fillId="36" borderId="11" xfId="0" applyNumberFormat="1" applyFont="1" applyFill="1" applyBorder="1" applyAlignment="1">
      <alignment vertical="center" shrinkToFit="1"/>
    </xf>
    <xf numFmtId="177" fontId="2" fillId="33" borderId="12" xfId="0" applyNumberFormat="1" applyFont="1" applyFill="1" applyBorder="1" applyAlignment="1">
      <alignment horizontal="center" vertical="center"/>
    </xf>
    <xf numFmtId="176" fontId="2" fillId="36" borderId="22" xfId="0" applyNumberFormat="1" applyFont="1" applyFill="1" applyBorder="1" applyAlignment="1">
      <alignment vertical="center"/>
    </xf>
    <xf numFmtId="191" fontId="2" fillId="36" borderId="10" xfId="0" applyNumberFormat="1" applyFont="1" applyFill="1" applyBorder="1" applyAlignment="1">
      <alignment vertical="center"/>
    </xf>
    <xf numFmtId="176" fontId="2" fillId="36" borderId="10" xfId="0" applyNumberFormat="1" applyFont="1" applyFill="1" applyBorder="1" applyAlignment="1">
      <alignment horizontal="center" vertical="center"/>
    </xf>
    <xf numFmtId="176" fontId="2" fillId="36" borderId="11" xfId="0" applyNumberFormat="1" applyFont="1" applyFill="1" applyBorder="1" applyAlignment="1">
      <alignment horizontal="center" vertical="center"/>
    </xf>
    <xf numFmtId="176" fontId="2" fillId="36" borderId="12" xfId="0" applyNumberFormat="1" applyFont="1" applyFill="1" applyBorder="1" applyAlignment="1">
      <alignment horizontal="right" vertical="center"/>
    </xf>
    <xf numFmtId="176" fontId="2" fillId="37" borderId="12" xfId="0" applyNumberFormat="1" applyFont="1" applyFill="1" applyBorder="1" applyAlignment="1">
      <alignment vertical="center"/>
    </xf>
    <xf numFmtId="177" fontId="2" fillId="37" borderId="12" xfId="0" applyNumberFormat="1" applyFont="1" applyFill="1" applyBorder="1" applyAlignment="1">
      <alignment vertical="center"/>
    </xf>
    <xf numFmtId="191" fontId="2" fillId="37" borderId="12" xfId="0" applyNumberFormat="1" applyFont="1" applyFill="1" applyBorder="1" applyAlignment="1">
      <alignment vertical="center"/>
    </xf>
    <xf numFmtId="176" fontId="2" fillId="37" borderId="12" xfId="0" applyNumberFormat="1" applyFont="1" applyFill="1" applyBorder="1" applyAlignment="1">
      <alignment horizontal="right" vertical="center"/>
    </xf>
    <xf numFmtId="177" fontId="2" fillId="37" borderId="12" xfId="0" applyNumberFormat="1" applyFont="1" applyFill="1" applyBorder="1" applyAlignment="1">
      <alignment horizontal="right" vertical="center"/>
    </xf>
    <xf numFmtId="176" fontId="2" fillId="37" borderId="15" xfId="0" applyNumberFormat="1" applyFont="1" applyFill="1" applyBorder="1" applyAlignment="1">
      <alignment vertical="center"/>
    </xf>
    <xf numFmtId="177" fontId="2" fillId="37" borderId="15" xfId="0" applyNumberFormat="1" applyFont="1" applyFill="1" applyBorder="1" applyAlignment="1">
      <alignment vertical="center"/>
    </xf>
    <xf numFmtId="191" fontId="2" fillId="37" borderId="15" xfId="0" applyNumberFormat="1" applyFont="1" applyFill="1" applyBorder="1" applyAlignment="1">
      <alignment vertical="center"/>
    </xf>
    <xf numFmtId="176" fontId="2" fillId="37" borderId="15" xfId="0" applyNumberFormat="1" applyFont="1" applyFill="1" applyBorder="1" applyAlignment="1">
      <alignment horizontal="right" vertical="center"/>
    </xf>
    <xf numFmtId="177" fontId="2" fillId="37" borderId="15" xfId="0" applyNumberFormat="1" applyFont="1" applyFill="1" applyBorder="1" applyAlignment="1">
      <alignment horizontal="right" vertical="center"/>
    </xf>
    <xf numFmtId="176" fontId="2" fillId="37" borderId="10" xfId="0" applyNumberFormat="1" applyFont="1" applyFill="1" applyBorder="1" applyAlignment="1">
      <alignment vertical="center"/>
    </xf>
    <xf numFmtId="177" fontId="2" fillId="37" borderId="10" xfId="0" applyNumberFormat="1" applyFont="1" applyFill="1" applyBorder="1" applyAlignment="1">
      <alignment vertical="center"/>
    </xf>
    <xf numFmtId="191" fontId="2" fillId="37" borderId="10" xfId="0" applyNumberFormat="1" applyFont="1" applyFill="1" applyBorder="1" applyAlignment="1">
      <alignment vertical="center"/>
    </xf>
    <xf numFmtId="176" fontId="2" fillId="37" borderId="16" xfId="0" applyNumberFormat="1" applyFont="1" applyFill="1" applyBorder="1" applyAlignment="1">
      <alignment vertical="center"/>
    </xf>
    <xf numFmtId="177" fontId="2" fillId="37" borderId="16" xfId="0" applyNumberFormat="1" applyFont="1" applyFill="1" applyBorder="1" applyAlignment="1">
      <alignment vertical="center"/>
    </xf>
    <xf numFmtId="176" fontId="2" fillId="37" borderId="14" xfId="0" applyNumberFormat="1" applyFont="1" applyFill="1" applyBorder="1" applyAlignment="1">
      <alignment horizontal="right" vertical="center"/>
    </xf>
    <xf numFmtId="176" fontId="2" fillId="37" borderId="15" xfId="0" applyNumberFormat="1" applyFont="1" applyFill="1" applyBorder="1" applyAlignment="1">
      <alignment horizontal="center" vertical="center"/>
    </xf>
    <xf numFmtId="176" fontId="2" fillId="37" borderId="22" xfId="0" applyNumberFormat="1" applyFont="1" applyFill="1" applyBorder="1" applyAlignment="1">
      <alignment vertical="center"/>
    </xf>
    <xf numFmtId="176" fontId="2" fillId="37" borderId="10" xfId="0" applyNumberFormat="1" applyFont="1" applyFill="1" applyBorder="1" applyAlignment="1">
      <alignment horizontal="center" vertical="center"/>
    </xf>
    <xf numFmtId="176" fontId="2" fillId="37" borderId="26" xfId="0" applyNumberFormat="1" applyFont="1" applyFill="1" applyBorder="1" applyAlignment="1">
      <alignment vertical="center"/>
    </xf>
    <xf numFmtId="176" fontId="2" fillId="37" borderId="16" xfId="0" applyNumberFormat="1" applyFont="1" applyFill="1" applyBorder="1" applyAlignment="1">
      <alignment horizontal="center" vertical="center"/>
    </xf>
    <xf numFmtId="176" fontId="2" fillId="37" borderId="10" xfId="0" applyNumberFormat="1" applyFont="1" applyFill="1" applyBorder="1" applyAlignment="1">
      <alignment horizontal="right" vertical="center" shrinkToFit="1"/>
    </xf>
    <xf numFmtId="177" fontId="2" fillId="37" borderId="10" xfId="0" applyNumberFormat="1" applyFont="1" applyFill="1" applyBorder="1" applyAlignment="1">
      <alignment horizontal="right" vertical="center" shrinkToFit="1"/>
    </xf>
    <xf numFmtId="177" fontId="2" fillId="37" borderId="10" xfId="0" applyNumberFormat="1" applyFont="1" applyFill="1" applyBorder="1" applyAlignment="1">
      <alignment vertical="center" shrinkToFit="1"/>
    </xf>
    <xf numFmtId="176" fontId="2" fillId="37" borderId="10" xfId="0" applyNumberFormat="1" applyFont="1" applyFill="1" applyBorder="1" applyAlignment="1">
      <alignment vertical="center" shrinkToFit="1"/>
    </xf>
    <xf numFmtId="176" fontId="2" fillId="37" borderId="16" xfId="0" applyNumberFormat="1" applyFont="1" applyFill="1" applyBorder="1" applyAlignment="1">
      <alignment vertical="center" shrinkToFit="1"/>
    </xf>
    <xf numFmtId="177" fontId="2" fillId="37" borderId="16" xfId="0" applyNumberFormat="1" applyFont="1" applyFill="1" applyBorder="1" applyAlignment="1">
      <alignment vertical="center" shrinkToFit="1"/>
    </xf>
    <xf numFmtId="176" fontId="2" fillId="37" borderId="10" xfId="0" applyNumberFormat="1" applyFont="1" applyFill="1" applyBorder="1" applyAlignment="1">
      <alignment horizontal="right" vertical="center"/>
    </xf>
    <xf numFmtId="0" fontId="2" fillId="37" borderId="22" xfId="0" applyFont="1" applyFill="1" applyBorder="1" applyAlignment="1">
      <alignment vertical="center"/>
    </xf>
    <xf numFmtId="0" fontId="2" fillId="37" borderId="32" xfId="0" applyFont="1" applyFill="1" applyBorder="1" applyAlignment="1">
      <alignment vertical="center"/>
    </xf>
    <xf numFmtId="0" fontId="2" fillId="37" borderId="10" xfId="0" applyFont="1" applyFill="1" applyBorder="1" applyAlignment="1">
      <alignment vertical="center"/>
    </xf>
    <xf numFmtId="176" fontId="2" fillId="36" borderId="10" xfId="0" applyNumberFormat="1" applyFont="1" applyFill="1" applyBorder="1" applyAlignment="1">
      <alignment horizontal="right" vertical="center"/>
    </xf>
    <xf numFmtId="176" fontId="2" fillId="37" borderId="12" xfId="0" applyNumberFormat="1" applyFont="1" applyFill="1" applyBorder="1" applyAlignment="1">
      <alignment horizontal="center" vertical="center"/>
    </xf>
    <xf numFmtId="176" fontId="2" fillId="36" borderId="12" xfId="0" applyNumberFormat="1" applyFont="1" applyFill="1" applyBorder="1" applyAlignment="1">
      <alignment vertical="center"/>
    </xf>
    <xf numFmtId="177" fontId="2" fillId="36" borderId="12" xfId="0" applyNumberFormat="1" applyFont="1" applyFill="1" applyBorder="1" applyAlignment="1">
      <alignment vertical="center"/>
    </xf>
    <xf numFmtId="176" fontId="2" fillId="36" borderId="12" xfId="0" applyNumberFormat="1" applyFont="1" applyFill="1" applyBorder="1" applyAlignment="1">
      <alignment horizontal="center" vertical="center"/>
    </xf>
    <xf numFmtId="191" fontId="2" fillId="36" borderId="12" xfId="0" applyNumberFormat="1" applyFont="1" applyFill="1" applyBorder="1" applyAlignment="1">
      <alignment vertical="center"/>
    </xf>
    <xf numFmtId="176" fontId="2" fillId="0" borderId="16"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2" fillId="37" borderId="11" xfId="0" applyNumberFormat="1" applyFont="1" applyFill="1" applyBorder="1" applyAlignment="1">
      <alignment vertical="center"/>
    </xf>
    <xf numFmtId="176" fontId="2" fillId="37" borderId="11" xfId="0" applyNumberFormat="1" applyFont="1" applyFill="1" applyBorder="1" applyAlignment="1">
      <alignment vertical="center" shrinkToFit="1"/>
    </xf>
    <xf numFmtId="177" fontId="2" fillId="37" borderId="11" xfId="0" applyNumberFormat="1" applyFont="1" applyFill="1" applyBorder="1" applyAlignment="1">
      <alignment vertical="center" shrinkToFit="1"/>
    </xf>
    <xf numFmtId="176" fontId="2" fillId="37" borderId="11" xfId="0" applyNumberFormat="1" applyFont="1" applyFill="1" applyBorder="1" applyAlignment="1">
      <alignment horizontal="center" vertical="center"/>
    </xf>
    <xf numFmtId="177" fontId="2" fillId="37" borderId="11"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鶏卵卸売価格</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全農東京Ｍ規格</a:t>
            </a:r>
            <a:r>
              <a:rPr lang="en-US" cap="none" sz="1800" b="1" i="0" u="none" baseline="0">
                <a:solidFill>
                  <a:srgbClr val="000000"/>
                </a:solidFill>
              </a:rPr>
              <a:t>)</a:t>
            </a:r>
          </a:p>
        </c:rich>
      </c:tx>
      <c:layout>
        <c:manualLayout>
          <c:xMode val="factor"/>
          <c:yMode val="factor"/>
          <c:x val="0.043"/>
          <c:y val="0"/>
        </c:manualLayout>
      </c:layout>
      <c:spPr>
        <a:noFill/>
        <a:ln w="3175">
          <a:noFill/>
        </a:ln>
      </c:spPr>
    </c:title>
    <c:plotArea>
      <c:layout>
        <c:manualLayout>
          <c:xMode val="edge"/>
          <c:yMode val="edge"/>
          <c:x val="-0.00625"/>
          <c:y val="0.05875"/>
          <c:w val="0.97725"/>
          <c:h val="0.89025"/>
        </c:manualLayout>
      </c:layout>
      <c:lineChart>
        <c:grouping val="standard"/>
        <c:varyColors val="0"/>
        <c:ser>
          <c:idx val="0"/>
          <c:order val="0"/>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CCFF"/>
              </a:solidFill>
              <a:ln>
                <a:solidFill>
                  <a:srgbClr val="00CCFF"/>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ｸﾞﾗﾌﾃﾞｰﾀ!$A$205:$A$219</c:f>
              <c:strCache>
                <c:ptCount val="15"/>
                <c:pt idx="0">
                  <c:v>令和5年1月</c:v>
                </c:pt>
                <c:pt idx="1">
                  <c:v>2月</c:v>
                </c:pt>
                <c:pt idx="2">
                  <c:v>3月</c:v>
                </c:pt>
                <c:pt idx="3">
                  <c:v>4月</c:v>
                </c:pt>
                <c:pt idx="4">
                  <c:v>5月</c:v>
                </c:pt>
                <c:pt idx="5">
                  <c:v>6月</c:v>
                </c:pt>
                <c:pt idx="6">
                  <c:v>7月</c:v>
                </c:pt>
                <c:pt idx="7">
                  <c:v>8月</c:v>
                </c:pt>
                <c:pt idx="8">
                  <c:v>9月</c:v>
                </c:pt>
                <c:pt idx="9">
                  <c:v>10月</c:v>
                </c:pt>
                <c:pt idx="10">
                  <c:v>11月</c:v>
                </c:pt>
                <c:pt idx="11">
                  <c:v>12月</c:v>
                </c:pt>
                <c:pt idx="12">
                  <c:v>令和6年1月</c:v>
                </c:pt>
                <c:pt idx="13">
                  <c:v>2月</c:v>
                </c:pt>
                <c:pt idx="14">
                  <c:v>3月</c:v>
                </c:pt>
              </c:strCache>
            </c:strRef>
          </c:cat>
          <c:val>
            <c:numRef>
              <c:f>ｸﾞﾗﾌﾃﾞｰﾀ!$B$205:$B$219</c:f>
              <c:numCache>
                <c:ptCount val="15"/>
                <c:pt idx="0">
                  <c:v>280</c:v>
                </c:pt>
                <c:pt idx="1">
                  <c:v>327</c:v>
                </c:pt>
                <c:pt idx="2">
                  <c:v>343</c:v>
                </c:pt>
                <c:pt idx="3">
                  <c:v>350</c:v>
                </c:pt>
                <c:pt idx="4">
                  <c:v>350</c:v>
                </c:pt>
                <c:pt idx="5">
                  <c:v>349</c:v>
                </c:pt>
                <c:pt idx="6">
                  <c:v>320</c:v>
                </c:pt>
                <c:pt idx="7">
                  <c:v>282</c:v>
                </c:pt>
                <c:pt idx="8">
                  <c:v>292</c:v>
                </c:pt>
                <c:pt idx="9">
                  <c:v>283</c:v>
                </c:pt>
                <c:pt idx="10">
                  <c:v>254</c:v>
                </c:pt>
                <c:pt idx="11">
                  <c:v>247</c:v>
                </c:pt>
                <c:pt idx="12">
                  <c:v>180</c:v>
                </c:pt>
                <c:pt idx="13">
                  <c:v>190</c:v>
                </c:pt>
                <c:pt idx="14">
                  <c:v>211</c:v>
                </c:pt>
              </c:numCache>
            </c:numRef>
          </c:val>
          <c:smooth val="0"/>
        </c:ser>
        <c:marker val="1"/>
        <c:axId val="24508347"/>
        <c:axId val="19248532"/>
      </c:lineChart>
      <c:catAx>
        <c:axId val="24508347"/>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19248532"/>
        <c:crosses val="autoZero"/>
        <c:auto val="1"/>
        <c:lblOffset val="100"/>
        <c:tickLblSkip val="1"/>
        <c:noMultiLvlLbl val="0"/>
      </c:catAx>
      <c:valAx>
        <c:axId val="19248532"/>
        <c:scaling>
          <c:orientation val="minMax"/>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円</a:t>
                </a:r>
                <a:r>
                  <a:rPr lang="en-US" cap="none" sz="1000" b="1" i="0" u="none" baseline="0">
                    <a:solidFill>
                      <a:srgbClr val="000000"/>
                    </a:solidFill>
                  </a:rPr>
                  <a:t>)/kg</a:t>
                </a:r>
              </a:p>
            </c:rich>
          </c:tx>
          <c:layout>
            <c:manualLayout>
              <c:xMode val="factor"/>
              <c:yMode val="factor"/>
              <c:x val="0.01725"/>
              <c:y val="0.142"/>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24508347"/>
        <c:crossesAt val="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11811023622047245" footer="0.31496062992125984"/>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87000" cy="6467475"/>
    <xdr:graphicFrame>
      <xdr:nvGraphicFramePr>
        <xdr:cNvPr id="1" name="Chart 1"/>
        <xdr:cNvGraphicFramePr/>
      </xdr:nvGraphicFramePr>
      <xdr:xfrm>
        <a:off x="0" y="0"/>
        <a:ext cx="10287000"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19"/>
  <sheetViews>
    <sheetView zoomScalePageLayoutView="0" workbookViewId="0" topLeftCell="A1">
      <pane xSplit="1" ySplit="48" topLeftCell="B190" activePane="bottomRight" state="frozen"/>
      <selection pane="topLeft" activeCell="A1" sqref="A1"/>
      <selection pane="topRight" activeCell="B1" sqref="B1"/>
      <selection pane="bottomLeft" activeCell="A49" sqref="A49"/>
      <selection pane="bottomRight" activeCell="H217" sqref="H217"/>
    </sheetView>
  </sheetViews>
  <sheetFormatPr defaultColWidth="9.00390625" defaultRowHeight="13.5"/>
  <cols>
    <col min="1" max="1" width="11.25390625" style="12" bestFit="1" customWidth="1"/>
    <col min="2" max="16384" width="9.00390625" style="12" customWidth="1"/>
  </cols>
  <sheetData>
    <row r="1" spans="1:2" ht="13.5">
      <c r="A1" s="13"/>
      <c r="B1" s="14" t="s">
        <v>27</v>
      </c>
    </row>
    <row r="2" spans="1:2" ht="12" hidden="1">
      <c r="A2" s="10" t="s">
        <v>43</v>
      </c>
      <c r="B2" s="15">
        <v>190</v>
      </c>
    </row>
    <row r="3" spans="1:2" ht="12" hidden="1">
      <c r="A3" s="10" t="s">
        <v>44</v>
      </c>
      <c r="B3" s="23">
        <v>181</v>
      </c>
    </row>
    <row r="4" spans="1:2" ht="12" hidden="1">
      <c r="A4" s="10" t="s">
        <v>46</v>
      </c>
      <c r="B4" s="24">
        <v>184</v>
      </c>
    </row>
    <row r="5" spans="1:2" ht="12" hidden="1">
      <c r="A5" s="10" t="s">
        <v>47</v>
      </c>
      <c r="B5" s="6">
        <v>184</v>
      </c>
    </row>
    <row r="6" spans="1:2" ht="12" hidden="1">
      <c r="A6" s="10" t="s">
        <v>49</v>
      </c>
      <c r="B6" s="27">
        <v>171</v>
      </c>
    </row>
    <row r="7" spans="1:2" ht="12" hidden="1">
      <c r="A7" s="10" t="s">
        <v>50</v>
      </c>
      <c r="B7" s="30">
        <v>154</v>
      </c>
    </row>
    <row r="8" spans="1:2" ht="12" hidden="1">
      <c r="A8" s="10" t="s">
        <v>33</v>
      </c>
      <c r="B8" s="27">
        <v>158</v>
      </c>
    </row>
    <row r="9" spans="1:2" ht="12" hidden="1">
      <c r="A9" s="10" t="s">
        <v>34</v>
      </c>
      <c r="B9" s="30">
        <v>187</v>
      </c>
    </row>
    <row r="10" spans="1:2" ht="12" hidden="1">
      <c r="A10" s="10" t="s">
        <v>35</v>
      </c>
      <c r="B10" s="15">
        <v>204</v>
      </c>
    </row>
    <row r="11" spans="1:2" ht="12" hidden="1">
      <c r="A11" s="10" t="s">
        <v>36</v>
      </c>
      <c r="B11" s="22">
        <v>208</v>
      </c>
    </row>
    <row r="12" spans="1:2" ht="12" hidden="1">
      <c r="A12" s="10" t="s">
        <v>37</v>
      </c>
      <c r="B12" s="15">
        <v>226</v>
      </c>
    </row>
    <row r="13" spans="1:2" ht="12" hidden="1">
      <c r="A13" s="10" t="s">
        <v>45</v>
      </c>
      <c r="B13" s="30">
        <v>157</v>
      </c>
    </row>
    <row r="14" spans="1:2" ht="12" hidden="1">
      <c r="A14" s="10" t="s">
        <v>42</v>
      </c>
      <c r="B14" s="15">
        <v>193</v>
      </c>
    </row>
    <row r="15" spans="1:2" ht="12" hidden="1">
      <c r="A15" s="10" t="s">
        <v>28</v>
      </c>
      <c r="B15" s="23">
        <v>183</v>
      </c>
    </row>
    <row r="16" spans="1:2" ht="12" hidden="1">
      <c r="A16" s="10" t="s">
        <v>29</v>
      </c>
      <c r="B16" s="24">
        <v>168</v>
      </c>
    </row>
    <row r="17" spans="1:2" ht="12" hidden="1">
      <c r="A17" s="10" t="s">
        <v>30</v>
      </c>
      <c r="B17" s="6">
        <v>168</v>
      </c>
    </row>
    <row r="18" spans="1:2" ht="12" hidden="1">
      <c r="A18" s="10" t="s">
        <v>31</v>
      </c>
      <c r="B18" s="18">
        <v>154</v>
      </c>
    </row>
    <row r="19" spans="1:2" ht="12" hidden="1">
      <c r="A19" s="10" t="s">
        <v>32</v>
      </c>
      <c r="B19" s="30">
        <v>145</v>
      </c>
    </row>
    <row r="20" spans="1:2" ht="12" hidden="1">
      <c r="A20" s="10" t="s">
        <v>33</v>
      </c>
      <c r="B20" s="27">
        <v>157</v>
      </c>
    </row>
    <row r="21" spans="1:2" ht="12" hidden="1">
      <c r="A21" s="10" t="s">
        <v>34</v>
      </c>
      <c r="B21" s="30">
        <v>166</v>
      </c>
    </row>
    <row r="22" spans="1:2" ht="12" hidden="1">
      <c r="A22" s="10" t="s">
        <v>35</v>
      </c>
      <c r="B22" s="12">
        <v>170</v>
      </c>
    </row>
    <row r="23" spans="1:2" ht="12" hidden="1">
      <c r="A23" s="10" t="s">
        <v>36</v>
      </c>
      <c r="B23" s="12">
        <v>175</v>
      </c>
    </row>
    <row r="24" spans="1:2" ht="12" hidden="1">
      <c r="A24" s="10" t="s">
        <v>37</v>
      </c>
      <c r="B24" s="12">
        <v>186</v>
      </c>
    </row>
    <row r="25" spans="1:2" ht="12" hidden="1">
      <c r="A25" s="99" t="s">
        <v>60</v>
      </c>
      <c r="B25" s="55">
        <v>135</v>
      </c>
    </row>
    <row r="26" spans="1:2" ht="12" hidden="1">
      <c r="A26" s="100" t="s">
        <v>42</v>
      </c>
      <c r="B26" s="84">
        <v>190</v>
      </c>
    </row>
    <row r="27" spans="1:2" ht="12" hidden="1">
      <c r="A27" s="95" t="s">
        <v>44</v>
      </c>
      <c r="B27" s="15">
        <v>195</v>
      </c>
    </row>
    <row r="28" spans="1:2" ht="12" hidden="1">
      <c r="A28" s="95" t="s">
        <v>29</v>
      </c>
      <c r="B28" s="84">
        <v>193</v>
      </c>
    </row>
    <row r="29" spans="1:2" ht="12" hidden="1">
      <c r="A29" s="95" t="s">
        <v>30</v>
      </c>
      <c r="B29" s="15">
        <v>195</v>
      </c>
    </row>
    <row r="30" spans="1:2" ht="12" hidden="1">
      <c r="A30" s="95" t="s">
        <v>48</v>
      </c>
      <c r="B30" s="22">
        <v>185</v>
      </c>
    </row>
    <row r="31" spans="1:2" ht="12" hidden="1">
      <c r="A31" s="95" t="s">
        <v>61</v>
      </c>
      <c r="B31" s="15">
        <v>193</v>
      </c>
    </row>
    <row r="32" spans="1:2" ht="12" hidden="1">
      <c r="A32" s="95" t="s">
        <v>33</v>
      </c>
      <c r="B32" s="75">
        <v>196</v>
      </c>
    </row>
    <row r="33" spans="1:2" ht="12" hidden="1">
      <c r="A33" s="95" t="s">
        <v>34</v>
      </c>
      <c r="B33" s="15">
        <v>216</v>
      </c>
    </row>
    <row r="34" spans="1:2" ht="12" hidden="1">
      <c r="A34" s="95" t="s">
        <v>35</v>
      </c>
      <c r="B34" s="75">
        <v>211</v>
      </c>
    </row>
    <row r="35" spans="1:2" ht="12" hidden="1">
      <c r="A35" s="95" t="s">
        <v>36</v>
      </c>
      <c r="B35" s="55">
        <v>205</v>
      </c>
    </row>
    <row r="36" spans="1:2" ht="12" hidden="1">
      <c r="A36" s="95" t="s">
        <v>37</v>
      </c>
      <c r="B36" s="23">
        <v>207</v>
      </c>
    </row>
    <row r="37" spans="1:2" ht="12" hidden="1">
      <c r="A37" s="99" t="s">
        <v>51</v>
      </c>
      <c r="B37" s="55">
        <v>149</v>
      </c>
    </row>
    <row r="38" spans="1:2" ht="12" hidden="1">
      <c r="A38" s="100" t="s">
        <v>42</v>
      </c>
      <c r="B38" s="84">
        <v>186</v>
      </c>
    </row>
    <row r="39" spans="1:2" ht="12" hidden="1">
      <c r="A39" s="95" t="s">
        <v>44</v>
      </c>
      <c r="B39" s="15">
        <v>180</v>
      </c>
    </row>
    <row r="40" spans="1:2" ht="12" hidden="1">
      <c r="A40" s="95" t="s">
        <v>29</v>
      </c>
      <c r="B40" s="84">
        <v>173</v>
      </c>
    </row>
    <row r="41" spans="1:2" ht="12" hidden="1">
      <c r="A41" s="95" t="s">
        <v>30</v>
      </c>
      <c r="B41" s="15">
        <v>167</v>
      </c>
    </row>
    <row r="42" spans="1:2" ht="12" hidden="1">
      <c r="A42" s="95" t="s">
        <v>48</v>
      </c>
      <c r="B42" s="22">
        <v>160</v>
      </c>
    </row>
    <row r="43" spans="1:2" ht="12" hidden="1">
      <c r="A43" s="95" t="s">
        <v>32</v>
      </c>
      <c r="B43" s="15">
        <v>154</v>
      </c>
    </row>
    <row r="44" spans="1:2" ht="12" hidden="1">
      <c r="A44" s="95" t="s">
        <v>33</v>
      </c>
      <c r="B44" s="22">
        <v>157</v>
      </c>
    </row>
    <row r="45" spans="1:2" ht="12" hidden="1">
      <c r="A45" s="95" t="s">
        <v>53</v>
      </c>
      <c r="B45" s="15">
        <v>188</v>
      </c>
    </row>
    <row r="46" spans="1:2" ht="12" hidden="1">
      <c r="A46" s="95" t="s">
        <v>54</v>
      </c>
      <c r="B46" s="22">
        <v>184</v>
      </c>
    </row>
    <row r="47" spans="1:2" ht="12" hidden="1">
      <c r="A47" s="95" t="s">
        <v>55</v>
      </c>
      <c r="B47" s="15">
        <v>188</v>
      </c>
    </row>
    <row r="48" spans="1:2" ht="12" hidden="1">
      <c r="A48" s="95" t="s">
        <v>56</v>
      </c>
      <c r="B48" s="22">
        <v>209</v>
      </c>
    </row>
    <row r="49" spans="1:2" ht="12" hidden="1">
      <c r="A49" s="99" t="s">
        <v>57</v>
      </c>
      <c r="B49" s="55">
        <v>151</v>
      </c>
    </row>
    <row r="50" spans="1:2" ht="12" hidden="1">
      <c r="A50" s="100" t="s">
        <v>42</v>
      </c>
      <c r="B50" s="84">
        <v>194</v>
      </c>
    </row>
    <row r="51" spans="1:2" ht="12" hidden="1">
      <c r="A51" s="95" t="s">
        <v>44</v>
      </c>
      <c r="B51" s="15">
        <v>177</v>
      </c>
    </row>
    <row r="52" spans="1:2" ht="12" hidden="1">
      <c r="A52" s="100" t="s">
        <v>46</v>
      </c>
      <c r="B52" s="84">
        <v>177</v>
      </c>
    </row>
    <row r="53" spans="1:2" ht="12" hidden="1">
      <c r="A53" s="95" t="s">
        <v>59</v>
      </c>
      <c r="B53" s="15">
        <v>178</v>
      </c>
    </row>
    <row r="54" spans="1:2" ht="12" hidden="1">
      <c r="A54" s="100" t="s">
        <v>31</v>
      </c>
      <c r="B54" s="84">
        <v>183</v>
      </c>
    </row>
    <row r="55" spans="1:2" ht="12" hidden="1">
      <c r="A55" s="95" t="s">
        <v>32</v>
      </c>
      <c r="B55" s="15">
        <v>177</v>
      </c>
    </row>
    <row r="56" spans="1:2" ht="12" hidden="1">
      <c r="A56" s="100" t="s">
        <v>62</v>
      </c>
      <c r="B56" s="84">
        <v>166</v>
      </c>
    </row>
    <row r="57" spans="1:2" ht="12" hidden="1">
      <c r="A57" s="95" t="s">
        <v>53</v>
      </c>
      <c r="B57" s="15">
        <v>193</v>
      </c>
    </row>
    <row r="58" spans="1:2" ht="12" hidden="1">
      <c r="A58" s="100" t="s">
        <v>35</v>
      </c>
      <c r="B58" s="84">
        <v>197</v>
      </c>
    </row>
    <row r="59" spans="1:2" ht="12" hidden="1">
      <c r="A59" s="95" t="s">
        <v>36</v>
      </c>
      <c r="B59" s="15">
        <v>206</v>
      </c>
    </row>
    <row r="60" spans="1:2" ht="12" hidden="1">
      <c r="A60" s="100" t="s">
        <v>56</v>
      </c>
      <c r="B60" s="84">
        <v>240</v>
      </c>
    </row>
    <row r="61" spans="1:2" ht="12">
      <c r="A61" s="99" t="s">
        <v>67</v>
      </c>
      <c r="B61" s="55">
        <v>184</v>
      </c>
    </row>
    <row r="62" spans="1:2" ht="12">
      <c r="A62" s="100" t="s">
        <v>42</v>
      </c>
      <c r="B62" s="84">
        <v>203</v>
      </c>
    </row>
    <row r="63" spans="1:2" ht="12">
      <c r="A63" s="95" t="s">
        <v>44</v>
      </c>
      <c r="B63" s="15">
        <v>217</v>
      </c>
    </row>
    <row r="64" spans="1:2" ht="12">
      <c r="A64" s="95" t="s">
        <v>29</v>
      </c>
      <c r="B64" s="84">
        <v>245</v>
      </c>
    </row>
    <row r="65" spans="1:2" ht="12">
      <c r="A65" s="95" t="s">
        <v>59</v>
      </c>
      <c r="B65" s="15">
        <v>213</v>
      </c>
    </row>
    <row r="66" spans="1:2" ht="12">
      <c r="A66" s="95" t="s">
        <v>48</v>
      </c>
      <c r="B66" s="84">
        <v>190</v>
      </c>
    </row>
    <row r="67" spans="1:2" ht="12">
      <c r="A67" s="95" t="s">
        <v>32</v>
      </c>
      <c r="B67" s="15">
        <v>170</v>
      </c>
    </row>
    <row r="68" spans="1:2" ht="12">
      <c r="A68" s="100" t="s">
        <v>62</v>
      </c>
      <c r="B68" s="84">
        <v>167</v>
      </c>
    </row>
    <row r="69" spans="1:2" ht="12">
      <c r="A69" s="95" t="s">
        <v>53</v>
      </c>
      <c r="B69" s="15">
        <v>183</v>
      </c>
    </row>
    <row r="70" spans="1:2" ht="12">
      <c r="A70" s="100" t="s">
        <v>54</v>
      </c>
      <c r="B70" s="84">
        <v>186</v>
      </c>
    </row>
    <row r="71" spans="1:2" ht="12">
      <c r="A71" s="95" t="s">
        <v>55</v>
      </c>
      <c r="B71" s="15">
        <v>194</v>
      </c>
    </row>
    <row r="72" spans="1:2" ht="12">
      <c r="A72" s="95" t="s">
        <v>56</v>
      </c>
      <c r="B72" s="22">
        <v>195</v>
      </c>
    </row>
    <row r="73" spans="1:2" ht="12">
      <c r="A73" s="99" t="s">
        <v>63</v>
      </c>
      <c r="B73" s="55">
        <v>149</v>
      </c>
    </row>
    <row r="74" spans="1:2" ht="12">
      <c r="A74" s="95" t="s">
        <v>42</v>
      </c>
      <c r="B74" s="22">
        <v>185</v>
      </c>
    </row>
    <row r="75" spans="1:2" ht="12">
      <c r="A75" s="95" t="s">
        <v>44</v>
      </c>
      <c r="B75" s="15">
        <v>178</v>
      </c>
    </row>
    <row r="76" spans="1:2" ht="12">
      <c r="A76" s="95" t="s">
        <v>29</v>
      </c>
      <c r="B76" s="84">
        <v>182</v>
      </c>
    </row>
    <row r="77" spans="1:2" ht="12">
      <c r="A77" s="95" t="s">
        <v>59</v>
      </c>
      <c r="B77" s="15">
        <v>168</v>
      </c>
    </row>
    <row r="78" spans="1:2" ht="12">
      <c r="A78" s="95" t="s">
        <v>31</v>
      </c>
      <c r="B78" s="84">
        <v>161</v>
      </c>
    </row>
    <row r="79" spans="1:2" ht="12">
      <c r="A79" s="95" t="s">
        <v>64</v>
      </c>
      <c r="B79" s="15">
        <v>160</v>
      </c>
    </row>
    <row r="80" spans="1:2" ht="12">
      <c r="A80" s="95" t="s">
        <v>62</v>
      </c>
      <c r="B80" s="84">
        <v>157</v>
      </c>
    </row>
    <row r="81" spans="1:2" ht="12">
      <c r="A81" s="95" t="s">
        <v>53</v>
      </c>
      <c r="B81" s="15">
        <v>176</v>
      </c>
    </row>
    <row r="82" spans="1:2" ht="12">
      <c r="A82" s="95" t="s">
        <v>54</v>
      </c>
      <c r="B82" s="84">
        <v>193</v>
      </c>
    </row>
    <row r="83" spans="1:2" ht="12">
      <c r="A83" s="95" t="s">
        <v>55</v>
      </c>
      <c r="B83" s="15">
        <v>209</v>
      </c>
    </row>
    <row r="84" spans="1:2" ht="12">
      <c r="A84" s="95" t="s">
        <v>56</v>
      </c>
      <c r="B84" s="84">
        <v>230</v>
      </c>
    </row>
    <row r="85" spans="1:2" ht="12">
      <c r="A85" s="132" t="s">
        <v>65</v>
      </c>
      <c r="B85" s="55">
        <v>171</v>
      </c>
    </row>
    <row r="86" spans="1:2" ht="12">
      <c r="A86" s="133" t="s">
        <v>42</v>
      </c>
      <c r="B86" s="22">
        <v>190</v>
      </c>
    </row>
    <row r="87" spans="1:2" ht="12">
      <c r="A87" s="133" t="s">
        <v>44</v>
      </c>
      <c r="B87" s="15">
        <v>175</v>
      </c>
    </row>
    <row r="88" spans="1:2" ht="12">
      <c r="A88" s="133" t="s">
        <v>29</v>
      </c>
      <c r="B88" s="84">
        <v>172</v>
      </c>
    </row>
    <row r="89" spans="1:2" ht="12">
      <c r="A89" s="133" t="s">
        <v>59</v>
      </c>
      <c r="B89" s="15">
        <v>164</v>
      </c>
    </row>
    <row r="90" spans="1:2" ht="12">
      <c r="A90" s="133" t="s">
        <v>31</v>
      </c>
      <c r="B90" s="84">
        <v>155</v>
      </c>
    </row>
    <row r="91" spans="1:2" ht="12">
      <c r="A91" s="133" t="s">
        <v>64</v>
      </c>
      <c r="B91" s="15">
        <v>157</v>
      </c>
    </row>
    <row r="92" spans="1:2" ht="12">
      <c r="A92" s="133" t="s">
        <v>62</v>
      </c>
      <c r="B92" s="84">
        <v>175</v>
      </c>
    </row>
    <row r="93" spans="1:2" ht="12">
      <c r="A93" s="133" t="s">
        <v>53</v>
      </c>
      <c r="B93" s="15">
        <v>211</v>
      </c>
    </row>
    <row r="94" spans="1:2" ht="12">
      <c r="A94" s="133" t="s">
        <v>54</v>
      </c>
      <c r="B94" s="84">
        <v>220</v>
      </c>
    </row>
    <row r="95" spans="1:2" ht="12">
      <c r="A95" s="133" t="s">
        <v>55</v>
      </c>
      <c r="B95" s="15">
        <v>260</v>
      </c>
    </row>
    <row r="96" spans="1:2" ht="12">
      <c r="A96" s="134" t="s">
        <v>56</v>
      </c>
      <c r="B96" s="84">
        <v>280</v>
      </c>
    </row>
    <row r="97" spans="1:2" ht="12">
      <c r="A97" s="132" t="s">
        <v>66</v>
      </c>
      <c r="B97" s="55">
        <v>224</v>
      </c>
    </row>
    <row r="98" spans="1:2" ht="12">
      <c r="A98" s="133" t="s">
        <v>42</v>
      </c>
      <c r="B98" s="22">
        <v>240</v>
      </c>
    </row>
    <row r="99" spans="1:2" ht="12">
      <c r="A99" s="133" t="s">
        <v>44</v>
      </c>
      <c r="B99" s="15">
        <v>230</v>
      </c>
    </row>
    <row r="100" spans="1:2" ht="12">
      <c r="A100" s="133" t="s">
        <v>29</v>
      </c>
      <c r="B100" s="84">
        <v>223</v>
      </c>
    </row>
    <row r="101" spans="1:2" ht="12">
      <c r="A101" s="133" t="s">
        <v>59</v>
      </c>
      <c r="B101" s="15">
        <v>204</v>
      </c>
    </row>
    <row r="102" spans="1:2" ht="12">
      <c r="A102" s="133" t="s">
        <v>31</v>
      </c>
      <c r="B102" s="84">
        <v>199</v>
      </c>
    </row>
    <row r="103" spans="1:2" ht="12">
      <c r="A103" s="133" t="s">
        <v>64</v>
      </c>
      <c r="B103" s="15">
        <v>190</v>
      </c>
    </row>
    <row r="104" spans="1:2" ht="12">
      <c r="A104" s="133" t="s">
        <v>62</v>
      </c>
      <c r="B104" s="84">
        <v>192</v>
      </c>
    </row>
    <row r="105" spans="1:2" ht="12">
      <c r="A105" s="133" t="s">
        <v>53</v>
      </c>
      <c r="B105" s="15">
        <v>231</v>
      </c>
    </row>
    <row r="106" spans="1:2" ht="12">
      <c r="A106" s="133" t="s">
        <v>54</v>
      </c>
      <c r="B106" s="84">
        <v>240</v>
      </c>
    </row>
    <row r="107" spans="1:2" ht="12">
      <c r="A107" s="133" t="s">
        <v>55</v>
      </c>
      <c r="B107" s="15">
        <v>242</v>
      </c>
    </row>
    <row r="108" spans="1:2" ht="12">
      <c r="A108" s="133" t="s">
        <v>56</v>
      </c>
      <c r="B108" s="20">
        <v>248</v>
      </c>
    </row>
    <row r="109" spans="1:2" ht="12">
      <c r="A109" s="156" t="s">
        <v>70</v>
      </c>
      <c r="B109" s="155">
        <v>192</v>
      </c>
    </row>
    <row r="110" spans="1:2" ht="12">
      <c r="A110" s="159" t="s">
        <v>42</v>
      </c>
      <c r="B110" s="160">
        <v>209</v>
      </c>
    </row>
    <row r="111" spans="1:2" ht="12">
      <c r="A111" s="167" t="s">
        <v>44</v>
      </c>
      <c r="B111" s="168">
        <v>219</v>
      </c>
    </row>
    <row r="112" spans="1:2" ht="12">
      <c r="A112" s="159" t="s">
        <v>46</v>
      </c>
      <c r="B112" s="160">
        <v>227</v>
      </c>
    </row>
    <row r="113" spans="1:2" ht="12">
      <c r="A113" s="167" t="s">
        <v>59</v>
      </c>
      <c r="B113" s="169">
        <v>230</v>
      </c>
    </row>
    <row r="114" spans="1:2" ht="12">
      <c r="A114" s="159" t="s">
        <v>48</v>
      </c>
      <c r="B114" s="160">
        <v>223</v>
      </c>
    </row>
    <row r="115" spans="1:2" ht="12">
      <c r="A115" s="159" t="s">
        <v>64</v>
      </c>
      <c r="B115" s="168">
        <v>213</v>
      </c>
    </row>
    <row r="116" spans="1:2" ht="12">
      <c r="A116" s="167" t="s">
        <v>62</v>
      </c>
      <c r="B116" s="170">
        <v>219</v>
      </c>
    </row>
    <row r="117" spans="1:2" ht="12">
      <c r="A117" s="159" t="s">
        <v>34</v>
      </c>
      <c r="B117" s="168">
        <v>247</v>
      </c>
    </row>
    <row r="118" spans="1:2" ht="12">
      <c r="A118" s="167" t="s">
        <v>54</v>
      </c>
      <c r="B118" s="171">
        <v>250</v>
      </c>
    </row>
    <row r="119" spans="1:2" ht="12">
      <c r="A119" s="159" t="s">
        <v>36</v>
      </c>
      <c r="B119" s="168">
        <v>252</v>
      </c>
    </row>
    <row r="120" spans="1:2" ht="12">
      <c r="A120" s="172" t="s">
        <v>56</v>
      </c>
      <c r="B120" s="177">
        <v>255</v>
      </c>
    </row>
    <row r="121" spans="1:2" ht="12">
      <c r="A121" s="156" t="s">
        <v>71</v>
      </c>
      <c r="B121" s="178">
        <v>182</v>
      </c>
    </row>
    <row r="122" spans="1:2" ht="12">
      <c r="A122" s="167" t="s">
        <v>42</v>
      </c>
      <c r="B122" s="171">
        <v>209</v>
      </c>
    </row>
    <row r="123" spans="1:2" ht="12">
      <c r="A123" s="159" t="s">
        <v>44</v>
      </c>
      <c r="B123" s="168">
        <v>215</v>
      </c>
    </row>
    <row r="124" spans="1:2" ht="12">
      <c r="A124" s="159" t="s">
        <v>46</v>
      </c>
      <c r="B124" s="160">
        <v>215</v>
      </c>
    </row>
    <row r="125" spans="1:2" ht="12">
      <c r="A125" s="95" t="s">
        <v>72</v>
      </c>
      <c r="B125" s="183">
        <v>204</v>
      </c>
    </row>
    <row r="126" spans="1:2" ht="12">
      <c r="A126" s="95" t="s">
        <v>48</v>
      </c>
      <c r="B126" s="179">
        <v>197</v>
      </c>
    </row>
    <row r="127" spans="1:2" ht="12">
      <c r="A127" s="95" t="s">
        <v>32</v>
      </c>
      <c r="B127" s="168">
        <v>184</v>
      </c>
    </row>
    <row r="128" spans="1:2" ht="12">
      <c r="A128" s="95" t="s">
        <v>33</v>
      </c>
      <c r="B128" s="179">
        <v>180</v>
      </c>
    </row>
    <row r="129" spans="1:2" ht="12">
      <c r="A129" s="95" t="s">
        <v>34</v>
      </c>
      <c r="B129" s="168">
        <v>192</v>
      </c>
    </row>
    <row r="130" spans="1:2" ht="12">
      <c r="A130" s="95" t="s">
        <v>54</v>
      </c>
      <c r="B130" s="180">
        <v>211</v>
      </c>
    </row>
    <row r="131" spans="1:2" ht="12">
      <c r="A131" s="95" t="s">
        <v>55</v>
      </c>
      <c r="B131" s="183">
        <v>231</v>
      </c>
    </row>
    <row r="132" spans="1:2" ht="12">
      <c r="A132" s="95" t="s">
        <v>37</v>
      </c>
      <c r="B132" s="179">
        <v>245</v>
      </c>
    </row>
    <row r="133" spans="1:2" ht="12">
      <c r="A133" s="156" t="s">
        <v>73</v>
      </c>
      <c r="B133" s="155">
        <v>179</v>
      </c>
    </row>
    <row r="134" spans="1:2" ht="12">
      <c r="A134" s="159" t="s">
        <v>74</v>
      </c>
      <c r="B134" s="179">
        <v>204</v>
      </c>
    </row>
    <row r="135" spans="1:2" ht="12">
      <c r="A135" s="159" t="s">
        <v>28</v>
      </c>
      <c r="B135" s="183">
        <v>217</v>
      </c>
    </row>
    <row r="136" spans="1:2" ht="12">
      <c r="A136" s="95" t="s">
        <v>46</v>
      </c>
      <c r="B136" s="171">
        <v>227</v>
      </c>
    </row>
    <row r="137" spans="1:2" ht="12">
      <c r="A137" s="95" t="s">
        <v>72</v>
      </c>
      <c r="B137" s="185">
        <v>216</v>
      </c>
    </row>
    <row r="138" spans="1:2" ht="12">
      <c r="A138" s="159" t="s">
        <v>31</v>
      </c>
      <c r="B138" s="180">
        <v>197</v>
      </c>
    </row>
    <row r="139" spans="1:2" ht="12">
      <c r="A139" s="95" t="s">
        <v>32</v>
      </c>
      <c r="B139" s="185">
        <v>191</v>
      </c>
    </row>
    <row r="140" spans="1:2" ht="12">
      <c r="A140" s="95" t="s">
        <v>33</v>
      </c>
      <c r="B140" s="180">
        <v>182</v>
      </c>
    </row>
    <row r="141" spans="1:2" ht="12">
      <c r="A141" s="159" t="s">
        <v>34</v>
      </c>
      <c r="B141" s="185">
        <v>194</v>
      </c>
    </row>
    <row r="142" spans="1:2" ht="12">
      <c r="A142" s="95" t="s">
        <v>35</v>
      </c>
      <c r="B142" s="180">
        <v>211</v>
      </c>
    </row>
    <row r="143" spans="1:2" ht="12">
      <c r="A143" s="95" t="s">
        <v>36</v>
      </c>
      <c r="B143" s="185">
        <v>228</v>
      </c>
    </row>
    <row r="144" spans="1:2" ht="12">
      <c r="A144" s="95" t="s">
        <v>37</v>
      </c>
      <c r="B144" s="180">
        <v>234</v>
      </c>
    </row>
    <row r="145" spans="1:2" ht="12">
      <c r="A145" s="156" t="s">
        <v>75</v>
      </c>
      <c r="B145" s="155">
        <v>159</v>
      </c>
    </row>
    <row r="146" spans="1:2" ht="12">
      <c r="A146" s="159" t="s">
        <v>74</v>
      </c>
      <c r="B146" s="180">
        <v>189</v>
      </c>
    </row>
    <row r="147" spans="1:2" ht="12">
      <c r="A147" s="159" t="s">
        <v>28</v>
      </c>
      <c r="B147" s="162">
        <v>201</v>
      </c>
    </row>
    <row r="148" spans="1:2" ht="12">
      <c r="A148" s="159" t="s">
        <v>29</v>
      </c>
      <c r="B148" s="22">
        <v>179</v>
      </c>
    </row>
    <row r="149" spans="1:2" ht="12">
      <c r="A149" s="159" t="s">
        <v>30</v>
      </c>
      <c r="B149" s="162">
        <v>165</v>
      </c>
    </row>
    <row r="150" spans="1:2" ht="12">
      <c r="A150" s="159" t="s">
        <v>31</v>
      </c>
      <c r="B150" s="30">
        <v>165</v>
      </c>
    </row>
    <row r="151" spans="1:2" ht="12">
      <c r="A151" s="159" t="s">
        <v>32</v>
      </c>
      <c r="B151" s="189">
        <v>173</v>
      </c>
    </row>
    <row r="152" spans="1:2" ht="12">
      <c r="A152" s="159" t="s">
        <v>33</v>
      </c>
      <c r="B152" s="20">
        <v>172</v>
      </c>
    </row>
    <row r="153" spans="1:2" ht="12">
      <c r="A153" s="159" t="s">
        <v>34</v>
      </c>
      <c r="B153" s="189">
        <v>184</v>
      </c>
    </row>
    <row r="154" spans="1:2" ht="12">
      <c r="A154" s="159" t="s">
        <v>35</v>
      </c>
      <c r="B154" s="20">
        <v>194</v>
      </c>
    </row>
    <row r="155" spans="1:2" ht="12">
      <c r="A155" s="159" t="s">
        <v>36</v>
      </c>
      <c r="B155" s="189">
        <v>195</v>
      </c>
    </row>
    <row r="156" spans="1:2" ht="12">
      <c r="A156" s="172" t="s">
        <v>37</v>
      </c>
      <c r="B156" s="23">
        <v>188</v>
      </c>
    </row>
    <row r="157" spans="1:2" ht="12">
      <c r="A157" s="159" t="s">
        <v>76</v>
      </c>
      <c r="B157" s="205">
        <v>121</v>
      </c>
    </row>
    <row r="158" spans="1:2" ht="12">
      <c r="A158" s="95" t="s">
        <v>74</v>
      </c>
      <c r="B158" s="180">
        <v>152</v>
      </c>
    </row>
    <row r="159" spans="1:2" ht="12">
      <c r="A159" s="95" t="s">
        <v>77</v>
      </c>
      <c r="B159" s="185">
        <v>169</v>
      </c>
    </row>
    <row r="160" spans="1:2" ht="12">
      <c r="A160" s="95" t="s">
        <v>78</v>
      </c>
      <c r="B160" s="171">
        <v>174</v>
      </c>
    </row>
    <row r="161" spans="1:2" ht="12">
      <c r="A161" s="95" t="s">
        <v>80</v>
      </c>
      <c r="B161" s="191">
        <v>173</v>
      </c>
    </row>
    <row r="162" spans="1:2" ht="12">
      <c r="A162" s="95" t="s">
        <v>79</v>
      </c>
      <c r="B162" s="179">
        <v>151</v>
      </c>
    </row>
    <row r="163" spans="1:2" ht="12">
      <c r="A163" s="95" t="s">
        <v>64</v>
      </c>
      <c r="B163" s="191">
        <v>150</v>
      </c>
    </row>
    <row r="164" spans="1:2" ht="12">
      <c r="A164" s="95" t="s">
        <v>62</v>
      </c>
      <c r="B164" s="179">
        <v>150</v>
      </c>
    </row>
    <row r="165" spans="1:2" ht="12">
      <c r="A165" s="95" t="s">
        <v>53</v>
      </c>
      <c r="B165" s="191">
        <v>179</v>
      </c>
    </row>
    <row r="166" spans="1:2" ht="12">
      <c r="A166" s="95" t="s">
        <v>35</v>
      </c>
      <c r="B166" s="179">
        <v>204</v>
      </c>
    </row>
    <row r="167" spans="1:2" ht="12">
      <c r="A167" s="159" t="s">
        <v>36</v>
      </c>
      <c r="B167" s="197">
        <v>219</v>
      </c>
    </row>
    <row r="168" spans="1:2" ht="12">
      <c r="A168" s="172" t="s">
        <v>37</v>
      </c>
      <c r="B168" s="200">
        <v>227</v>
      </c>
    </row>
    <row r="169" spans="1:2" ht="12">
      <c r="A169" s="95" t="s">
        <v>81</v>
      </c>
      <c r="B169" s="242">
        <v>170</v>
      </c>
    </row>
    <row r="170" spans="1:2" ht="12">
      <c r="A170" s="95" t="s">
        <v>74</v>
      </c>
      <c r="B170" s="179">
        <v>185</v>
      </c>
    </row>
    <row r="171" spans="1:2" ht="12">
      <c r="A171" s="95" t="s">
        <v>77</v>
      </c>
      <c r="B171" s="242">
        <v>197</v>
      </c>
    </row>
    <row r="172" spans="1:2" ht="12">
      <c r="A172" s="95" t="s">
        <v>78</v>
      </c>
      <c r="B172" s="179">
        <v>202</v>
      </c>
    </row>
    <row r="173" spans="1:2" ht="12">
      <c r="A173" s="159" t="s">
        <v>30</v>
      </c>
      <c r="B173" s="244">
        <v>168</v>
      </c>
    </row>
    <row r="174" spans="1:2" ht="12">
      <c r="A174" s="159" t="s">
        <v>31</v>
      </c>
      <c r="B174" s="202">
        <v>160</v>
      </c>
    </row>
    <row r="175" spans="1:2" ht="12">
      <c r="A175" s="159" t="s">
        <v>32</v>
      </c>
      <c r="B175" s="244">
        <v>153</v>
      </c>
    </row>
    <row r="176" spans="1:2" ht="12">
      <c r="A176" s="95" t="s">
        <v>62</v>
      </c>
      <c r="B176" s="179">
        <v>145</v>
      </c>
    </row>
    <row r="177" spans="1:2" ht="12">
      <c r="A177" s="95" t="s">
        <v>53</v>
      </c>
      <c r="B177" s="242">
        <v>153</v>
      </c>
    </row>
    <row r="178" spans="1:2" ht="12">
      <c r="A178" s="95" t="s">
        <v>35</v>
      </c>
      <c r="B178" s="179">
        <v>164</v>
      </c>
    </row>
    <row r="179" spans="1:2" ht="12">
      <c r="A179" s="159" t="s">
        <v>36</v>
      </c>
      <c r="B179" s="244">
        <v>171</v>
      </c>
    </row>
    <row r="180" spans="1:2" ht="12">
      <c r="A180" s="172" t="s">
        <v>37</v>
      </c>
      <c r="B180" s="200">
        <v>178</v>
      </c>
    </row>
    <row r="181" spans="1:2" ht="12">
      <c r="A181" s="95" t="s">
        <v>83</v>
      </c>
      <c r="B181" s="242">
        <v>142</v>
      </c>
    </row>
    <row r="182" spans="1:2" ht="12">
      <c r="A182" s="95" t="s">
        <v>74</v>
      </c>
      <c r="B182" s="179">
        <v>183</v>
      </c>
    </row>
    <row r="183" spans="1:2" ht="12">
      <c r="A183" s="95" t="s">
        <v>77</v>
      </c>
      <c r="B183" s="242">
        <v>220</v>
      </c>
    </row>
    <row r="184" spans="1:2" ht="12">
      <c r="A184" s="95" t="s">
        <v>78</v>
      </c>
      <c r="B184" s="179">
        <v>241</v>
      </c>
    </row>
    <row r="185" spans="1:2" ht="12">
      <c r="A185" s="159" t="s">
        <v>30</v>
      </c>
      <c r="B185" s="244">
        <v>258</v>
      </c>
    </row>
    <row r="186" spans="1:2" ht="12">
      <c r="A186" s="159" t="s">
        <v>31</v>
      </c>
      <c r="B186" s="202">
        <v>259</v>
      </c>
    </row>
    <row r="187" spans="1:2" ht="12">
      <c r="A187" s="159" t="s">
        <v>32</v>
      </c>
      <c r="B187" s="244">
        <v>245</v>
      </c>
    </row>
    <row r="188" spans="1:2" ht="12">
      <c r="A188" s="95" t="s">
        <v>62</v>
      </c>
      <c r="B188" s="179">
        <v>215</v>
      </c>
    </row>
    <row r="189" spans="1:2" ht="12">
      <c r="A189" s="95" t="s">
        <v>53</v>
      </c>
      <c r="B189" s="242">
        <v>213</v>
      </c>
    </row>
    <row r="190" spans="1:2" ht="12">
      <c r="A190" s="95" t="s">
        <v>35</v>
      </c>
      <c r="B190" s="179">
        <v>213</v>
      </c>
    </row>
    <row r="191" spans="1:2" ht="12">
      <c r="A191" s="159" t="s">
        <v>36</v>
      </c>
      <c r="B191" s="244">
        <v>207</v>
      </c>
    </row>
    <row r="192" spans="1:2" ht="12">
      <c r="A192" s="172" t="s">
        <v>37</v>
      </c>
      <c r="B192" s="200">
        <v>210</v>
      </c>
    </row>
    <row r="193" spans="1:2" ht="12">
      <c r="A193" s="95" t="s">
        <v>84</v>
      </c>
      <c r="B193" s="243">
        <v>151</v>
      </c>
    </row>
    <row r="194" spans="1:2" ht="12">
      <c r="A194" s="95" t="s">
        <v>74</v>
      </c>
      <c r="B194" s="179">
        <v>175</v>
      </c>
    </row>
    <row r="195" spans="1:2" ht="12">
      <c r="A195" s="95" t="s">
        <v>77</v>
      </c>
      <c r="B195" s="242">
        <v>195</v>
      </c>
    </row>
    <row r="196" spans="1:2" ht="12">
      <c r="A196" s="95" t="s">
        <v>78</v>
      </c>
      <c r="B196" s="179">
        <v>211</v>
      </c>
    </row>
    <row r="197" spans="1:2" ht="12">
      <c r="A197" s="159" t="s">
        <v>30</v>
      </c>
      <c r="B197" s="244">
        <v>219</v>
      </c>
    </row>
    <row r="198" spans="1:2" ht="12">
      <c r="A198" s="159" t="s">
        <v>31</v>
      </c>
      <c r="B198" s="202">
        <v>213</v>
      </c>
    </row>
    <row r="199" spans="1:2" ht="12">
      <c r="A199" s="159" t="s">
        <v>32</v>
      </c>
      <c r="B199" s="244">
        <v>205</v>
      </c>
    </row>
    <row r="200" spans="1:2" ht="12">
      <c r="A200" s="95" t="s">
        <v>62</v>
      </c>
      <c r="B200" s="179">
        <v>204</v>
      </c>
    </row>
    <row r="201" spans="1:2" ht="12">
      <c r="A201" s="95" t="s">
        <v>53</v>
      </c>
      <c r="B201" s="242">
        <v>223</v>
      </c>
    </row>
    <row r="202" spans="1:2" ht="12">
      <c r="A202" s="95" t="s">
        <v>35</v>
      </c>
      <c r="B202" s="179">
        <v>239</v>
      </c>
    </row>
    <row r="203" spans="1:2" ht="12">
      <c r="A203" s="159" t="s">
        <v>36</v>
      </c>
      <c r="B203" s="244">
        <v>262</v>
      </c>
    </row>
    <row r="204" spans="1:2" ht="12">
      <c r="A204" s="172" t="s">
        <v>37</v>
      </c>
      <c r="B204" s="200">
        <v>284</v>
      </c>
    </row>
    <row r="205" spans="1:2" ht="12">
      <c r="A205" s="95" t="s">
        <v>90</v>
      </c>
      <c r="B205" s="243">
        <v>280</v>
      </c>
    </row>
    <row r="206" spans="1:2" ht="12">
      <c r="A206" s="95" t="s">
        <v>74</v>
      </c>
      <c r="B206" s="179">
        <v>327</v>
      </c>
    </row>
    <row r="207" spans="1:2" ht="12">
      <c r="A207" s="95" t="s">
        <v>77</v>
      </c>
      <c r="B207" s="242">
        <v>343</v>
      </c>
    </row>
    <row r="208" spans="1:2" ht="12">
      <c r="A208" s="95" t="s">
        <v>78</v>
      </c>
      <c r="B208" s="179">
        <v>350</v>
      </c>
    </row>
    <row r="209" spans="1:2" ht="12">
      <c r="A209" s="159" t="s">
        <v>30</v>
      </c>
      <c r="B209" s="244">
        <v>350</v>
      </c>
    </row>
    <row r="210" spans="1:2" ht="12">
      <c r="A210" s="159" t="s">
        <v>31</v>
      </c>
      <c r="B210" s="202">
        <v>349</v>
      </c>
    </row>
    <row r="211" spans="1:2" ht="12">
      <c r="A211" s="159" t="s">
        <v>32</v>
      </c>
      <c r="B211" s="244">
        <v>320</v>
      </c>
    </row>
    <row r="212" spans="1:2" ht="12">
      <c r="A212" s="95" t="s">
        <v>62</v>
      </c>
      <c r="B212" s="179">
        <v>282</v>
      </c>
    </row>
    <row r="213" spans="1:2" ht="12">
      <c r="A213" s="95" t="s">
        <v>53</v>
      </c>
      <c r="B213" s="242">
        <v>292</v>
      </c>
    </row>
    <row r="214" spans="1:2" ht="12">
      <c r="A214" s="95" t="s">
        <v>35</v>
      </c>
      <c r="B214" s="179">
        <v>283</v>
      </c>
    </row>
    <row r="215" spans="1:2" ht="12">
      <c r="A215" s="159" t="s">
        <v>36</v>
      </c>
      <c r="B215" s="244">
        <v>254</v>
      </c>
    </row>
    <row r="216" spans="1:2" ht="12">
      <c r="A216" s="95" t="s">
        <v>91</v>
      </c>
      <c r="B216" s="179">
        <v>247</v>
      </c>
    </row>
    <row r="217" spans="1:2" ht="12">
      <c r="A217" s="95" t="s">
        <v>92</v>
      </c>
      <c r="B217" s="242">
        <v>180</v>
      </c>
    </row>
    <row r="218" spans="1:2" ht="12">
      <c r="A218" s="95" t="s">
        <v>74</v>
      </c>
      <c r="B218" s="179">
        <v>190</v>
      </c>
    </row>
    <row r="219" spans="1:2" ht="12">
      <c r="A219" s="95" t="s">
        <v>77</v>
      </c>
      <c r="B219" s="242">
        <v>211</v>
      </c>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N295"/>
  <sheetViews>
    <sheetView tabSelected="1" zoomScale="110" zoomScaleNormal="110" zoomScaleSheetLayoutView="100" zoomScalePageLayoutView="0" workbookViewId="0" topLeftCell="A1">
      <pane xSplit="2" ySplit="4" topLeftCell="J264" activePane="bottomRight" state="frozen"/>
      <selection pane="topLeft" activeCell="A1" sqref="A1"/>
      <selection pane="topRight" activeCell="C1" sqref="C1"/>
      <selection pane="bottomLeft" activeCell="A5" sqref="A5"/>
      <selection pane="bottomRight" activeCell="T294" sqref="T294"/>
    </sheetView>
  </sheetViews>
  <sheetFormatPr defaultColWidth="9.00390625" defaultRowHeight="13.5"/>
  <cols>
    <col min="1" max="1" width="4.875" style="1" customWidth="1"/>
    <col min="2" max="2" width="4.125" style="1" customWidth="1"/>
    <col min="3" max="3" width="9.75390625" style="1" customWidth="1"/>
    <col min="4" max="4" width="7.75390625" style="1" bestFit="1" customWidth="1"/>
    <col min="5" max="5" width="10.125" style="1" customWidth="1"/>
    <col min="6" max="6" width="7.75390625" style="1" bestFit="1" customWidth="1"/>
    <col min="7" max="7" width="9.625" style="1" customWidth="1"/>
    <col min="8" max="8" width="6.625" style="1" customWidth="1"/>
    <col min="9" max="9" width="8.25390625" style="1" customWidth="1"/>
    <col min="10" max="10" width="6.625" style="1" customWidth="1"/>
    <col min="11" max="11" width="9.625" style="1" customWidth="1"/>
    <col min="12" max="12" width="6.625" style="1" customWidth="1"/>
    <col min="13" max="13" width="9.625" style="1" customWidth="1"/>
    <col min="14" max="14" width="6.625" style="1" customWidth="1"/>
    <col min="15" max="15" width="8.875" style="1" bestFit="1" customWidth="1"/>
    <col min="16" max="16" width="6.50390625" style="1" bestFit="1" customWidth="1"/>
    <col min="17" max="17" width="9.00390625" style="1" bestFit="1" customWidth="1"/>
    <col min="18" max="18" width="6.875" style="1" bestFit="1" customWidth="1"/>
    <col min="19" max="19" width="8.25390625" style="1" bestFit="1" customWidth="1"/>
    <col min="20" max="20" width="7.25390625" style="1" bestFit="1" customWidth="1"/>
    <col min="21" max="21" width="8.625" style="1" customWidth="1"/>
    <col min="22" max="22" width="7.625" style="1" bestFit="1" customWidth="1"/>
    <col min="23" max="23" width="8.50390625" style="1" bestFit="1" customWidth="1"/>
    <col min="24" max="24" width="7.375" style="1" bestFit="1" customWidth="1"/>
    <col min="25" max="25" width="8.50390625" style="1" bestFit="1" customWidth="1"/>
    <col min="26" max="26" width="7.375" style="1" bestFit="1" customWidth="1"/>
    <col min="27" max="27" width="7.00390625" style="1" customWidth="1"/>
    <col min="28" max="28" width="7.625" style="1" bestFit="1" customWidth="1"/>
    <col min="29" max="16384" width="9.00390625" style="1" customWidth="1"/>
  </cols>
  <sheetData>
    <row r="1" spans="1:28" s="2" customFormat="1" ht="12">
      <c r="A1" s="251" t="s">
        <v>0</v>
      </c>
      <c r="B1" s="251" t="s">
        <v>1</v>
      </c>
      <c r="C1" s="251" t="s">
        <v>2</v>
      </c>
      <c r="D1" s="251"/>
      <c r="E1" s="251" t="s">
        <v>3</v>
      </c>
      <c r="F1" s="251"/>
      <c r="G1" s="254" t="s">
        <v>4</v>
      </c>
      <c r="H1" s="254"/>
      <c r="I1" s="254"/>
      <c r="J1" s="254"/>
      <c r="K1" s="251" t="s">
        <v>5</v>
      </c>
      <c r="L1" s="251"/>
      <c r="M1" s="251" t="s">
        <v>6</v>
      </c>
      <c r="N1" s="251"/>
      <c r="O1" s="251" t="s">
        <v>7</v>
      </c>
      <c r="P1" s="251"/>
      <c r="Q1" s="251" t="s">
        <v>8</v>
      </c>
      <c r="R1" s="251"/>
      <c r="S1" s="255" t="s">
        <v>26</v>
      </c>
      <c r="T1" s="255"/>
      <c r="U1" s="251" t="s">
        <v>9</v>
      </c>
      <c r="V1" s="251"/>
      <c r="W1" s="251" t="s">
        <v>10</v>
      </c>
      <c r="X1" s="251"/>
      <c r="Y1" s="251" t="s">
        <v>11</v>
      </c>
      <c r="Z1" s="251"/>
      <c r="AA1" s="251" t="s">
        <v>12</v>
      </c>
      <c r="AB1" s="251"/>
    </row>
    <row r="2" spans="1:28" s="2" customFormat="1" ht="12">
      <c r="A2" s="252"/>
      <c r="B2" s="252"/>
      <c r="C2" s="253"/>
      <c r="D2" s="253"/>
      <c r="E2" s="253"/>
      <c r="F2" s="253"/>
      <c r="G2" s="253" t="s">
        <v>13</v>
      </c>
      <c r="H2" s="253"/>
      <c r="I2" s="253" t="s">
        <v>14</v>
      </c>
      <c r="J2" s="253"/>
      <c r="K2" s="253"/>
      <c r="L2" s="253"/>
      <c r="M2" s="253"/>
      <c r="N2" s="253"/>
      <c r="O2" s="253"/>
      <c r="P2" s="253"/>
      <c r="Q2" s="253"/>
      <c r="R2" s="253"/>
      <c r="S2" s="256"/>
      <c r="T2" s="256"/>
      <c r="U2" s="253"/>
      <c r="V2" s="253"/>
      <c r="W2" s="253"/>
      <c r="X2" s="253"/>
      <c r="Y2" s="253"/>
      <c r="Z2" s="253"/>
      <c r="AA2" s="253"/>
      <c r="AB2" s="253"/>
    </row>
    <row r="3" spans="1:28" s="2" customFormat="1" ht="12">
      <c r="A3" s="252"/>
      <c r="B3" s="252"/>
      <c r="C3" s="4" t="s">
        <v>15</v>
      </c>
      <c r="D3" s="4" t="s">
        <v>16</v>
      </c>
      <c r="E3" s="4" t="s">
        <v>15</v>
      </c>
      <c r="F3" s="4" t="s">
        <v>16</v>
      </c>
      <c r="G3" s="4" t="s">
        <v>15</v>
      </c>
      <c r="H3" s="4" t="s">
        <v>16</v>
      </c>
      <c r="I3" s="4" t="s">
        <v>15</v>
      </c>
      <c r="J3" s="4" t="s">
        <v>16</v>
      </c>
      <c r="K3" s="4" t="s">
        <v>15</v>
      </c>
      <c r="L3" s="4" t="s">
        <v>16</v>
      </c>
      <c r="M3" s="4" t="s">
        <v>15</v>
      </c>
      <c r="N3" s="4" t="s">
        <v>16</v>
      </c>
      <c r="O3" s="4" t="s">
        <v>15</v>
      </c>
      <c r="P3" s="4" t="s">
        <v>16</v>
      </c>
      <c r="Q3" s="4" t="s">
        <v>15</v>
      </c>
      <c r="R3" s="4" t="s">
        <v>16</v>
      </c>
      <c r="S3" s="4" t="s">
        <v>15</v>
      </c>
      <c r="T3" s="4" t="s">
        <v>16</v>
      </c>
      <c r="U3" s="4" t="s">
        <v>15</v>
      </c>
      <c r="V3" s="4" t="s">
        <v>16</v>
      </c>
      <c r="W3" s="4" t="s">
        <v>15</v>
      </c>
      <c r="X3" s="4" t="s">
        <v>16</v>
      </c>
      <c r="Y3" s="4" t="s">
        <v>15</v>
      </c>
      <c r="Z3" s="4" t="s">
        <v>16</v>
      </c>
      <c r="AA3" s="4" t="s">
        <v>15</v>
      </c>
      <c r="AB3" s="4" t="s">
        <v>16</v>
      </c>
    </row>
    <row r="4" spans="1:30" s="2" customFormat="1" ht="12">
      <c r="A4" s="253"/>
      <c r="B4" s="253"/>
      <c r="C4" s="5" t="s">
        <v>25</v>
      </c>
      <c r="D4" s="5" t="s">
        <v>17</v>
      </c>
      <c r="E4" s="5" t="s">
        <v>25</v>
      </c>
      <c r="F4" s="5" t="s">
        <v>17</v>
      </c>
      <c r="G4" s="5" t="s">
        <v>25</v>
      </c>
      <c r="H4" s="5" t="s">
        <v>17</v>
      </c>
      <c r="I4" s="5" t="s">
        <v>25</v>
      </c>
      <c r="J4" s="5" t="s">
        <v>17</v>
      </c>
      <c r="K4" s="5" t="s">
        <v>18</v>
      </c>
      <c r="L4" s="5" t="s">
        <v>17</v>
      </c>
      <c r="M4" s="11" t="s">
        <v>69</v>
      </c>
      <c r="N4" s="5" t="s">
        <v>17</v>
      </c>
      <c r="O4" s="5" t="s">
        <v>20</v>
      </c>
      <c r="P4" s="5" t="s">
        <v>17</v>
      </c>
      <c r="Q4" s="5" t="s">
        <v>19</v>
      </c>
      <c r="R4" s="5" t="s">
        <v>17</v>
      </c>
      <c r="S4" s="5" t="s">
        <v>21</v>
      </c>
      <c r="T4" s="5" t="s">
        <v>17</v>
      </c>
      <c r="U4" s="5" t="s">
        <v>22</v>
      </c>
      <c r="V4" s="5" t="s">
        <v>17</v>
      </c>
      <c r="W4" s="5" t="s">
        <v>23</v>
      </c>
      <c r="X4" s="5" t="s">
        <v>17</v>
      </c>
      <c r="Y4" s="5" t="s">
        <v>23</v>
      </c>
      <c r="Z4" s="5" t="s">
        <v>17</v>
      </c>
      <c r="AA4" s="5" t="s">
        <v>69</v>
      </c>
      <c r="AB4" s="5" t="s">
        <v>17</v>
      </c>
      <c r="AD4" s="187"/>
    </row>
    <row r="5" spans="1:28" ht="12">
      <c r="A5" s="229" t="s">
        <v>24</v>
      </c>
      <c r="B5" s="214"/>
      <c r="C5" s="214">
        <v>2001582</v>
      </c>
      <c r="D5" s="215">
        <v>100.53532932447446</v>
      </c>
      <c r="E5" s="214">
        <v>1905618</v>
      </c>
      <c r="F5" s="215">
        <v>100.44344179991091</v>
      </c>
      <c r="G5" s="214">
        <v>146164</v>
      </c>
      <c r="H5" s="215">
        <v>95.8534170125978</v>
      </c>
      <c r="I5" s="214">
        <v>101945</v>
      </c>
      <c r="J5" s="215">
        <v>104.50966723392041</v>
      </c>
      <c r="K5" s="214">
        <v>116223</v>
      </c>
      <c r="L5" s="215">
        <v>103.51636606546425</v>
      </c>
      <c r="M5" s="215">
        <v>286.5</v>
      </c>
      <c r="N5" s="215">
        <v>123.04939155332855</v>
      </c>
      <c r="O5" s="214">
        <v>299.6666666666667</v>
      </c>
      <c r="P5" s="215">
        <v>123.40425531914893</v>
      </c>
      <c r="Q5" s="214">
        <v>382</v>
      </c>
      <c r="R5" s="215">
        <v>121.88247806434458</v>
      </c>
      <c r="S5" s="216">
        <v>10946</v>
      </c>
      <c r="T5" s="215">
        <v>99.3104699691526</v>
      </c>
      <c r="U5" s="214">
        <v>43439.575</v>
      </c>
      <c r="V5" s="215">
        <v>163.8379142897553</v>
      </c>
      <c r="W5" s="215">
        <v>944.2</v>
      </c>
      <c r="X5" s="215">
        <v>102.61928051298774</v>
      </c>
      <c r="Y5" s="215">
        <v>6418</v>
      </c>
      <c r="Z5" s="215">
        <v>100.61453564933846</v>
      </c>
      <c r="AA5" s="215">
        <v>67.53333333333332</v>
      </c>
      <c r="AB5" s="215">
        <v>125.41979416544144</v>
      </c>
    </row>
    <row r="6" spans="1:28" ht="12">
      <c r="A6" s="6">
        <v>60</v>
      </c>
      <c r="B6" s="4"/>
      <c r="C6" s="3">
        <v>2152356</v>
      </c>
      <c r="D6" s="8">
        <v>101.05204446305731</v>
      </c>
      <c r="E6" s="3">
        <v>2053374</v>
      </c>
      <c r="F6" s="8">
        <v>101.0777861843514</v>
      </c>
      <c r="G6" s="3">
        <v>115817</v>
      </c>
      <c r="H6" s="8">
        <v>98.52238120353199</v>
      </c>
      <c r="I6" s="3">
        <v>119170</v>
      </c>
      <c r="J6" s="8">
        <v>104.84779165933486</v>
      </c>
      <c r="K6" s="3">
        <v>118228</v>
      </c>
      <c r="L6" s="8">
        <v>98.60468219614515</v>
      </c>
      <c r="M6" s="8">
        <v>250.5</v>
      </c>
      <c r="N6" s="8">
        <v>103.97786233137323</v>
      </c>
      <c r="O6" s="3">
        <v>263.5</v>
      </c>
      <c r="P6" s="8">
        <v>105.01494520092993</v>
      </c>
      <c r="Q6" s="3">
        <v>349.9166666666667</v>
      </c>
      <c r="R6" s="8">
        <v>103.09354284311318</v>
      </c>
      <c r="S6" s="9">
        <v>11317</v>
      </c>
      <c r="T6" s="8">
        <v>99.56888967094845</v>
      </c>
      <c r="U6" s="3">
        <v>34166.75</v>
      </c>
      <c r="V6" s="8">
        <v>117.35706802686039</v>
      </c>
      <c r="W6" s="8">
        <v>968.8</v>
      </c>
      <c r="X6" s="8">
        <v>95.29805233130043</v>
      </c>
      <c r="Y6" s="8">
        <v>6027.45</v>
      </c>
      <c r="Z6" s="8">
        <v>99.86496785737955</v>
      </c>
      <c r="AA6" s="8">
        <v>59.166666666666664</v>
      </c>
      <c r="AB6" s="8">
        <v>88.98915836310081</v>
      </c>
    </row>
    <row r="7" spans="1:28" ht="12">
      <c r="A7" s="217" t="s">
        <v>38</v>
      </c>
      <c r="B7" s="214"/>
      <c r="C7" s="214">
        <v>2421385</v>
      </c>
      <c r="D7" s="215">
        <v>100.9</v>
      </c>
      <c r="E7" s="214">
        <v>2323453</v>
      </c>
      <c r="F7" s="215">
        <v>101.1</v>
      </c>
      <c r="G7" s="214">
        <v>137796</v>
      </c>
      <c r="H7" s="215">
        <v>98.5</v>
      </c>
      <c r="I7" s="214">
        <v>134681</v>
      </c>
      <c r="J7" s="215">
        <v>103.2</v>
      </c>
      <c r="K7" s="214">
        <v>112903</v>
      </c>
      <c r="L7" s="215">
        <v>96.3</v>
      </c>
      <c r="M7" s="215">
        <v>174.9</v>
      </c>
      <c r="N7" s="215">
        <v>115.8</v>
      </c>
      <c r="O7" s="214">
        <v>191</v>
      </c>
      <c r="P7" s="215">
        <v>112.4</v>
      </c>
      <c r="Q7" s="214">
        <v>277</v>
      </c>
      <c r="R7" s="215">
        <v>112.6</v>
      </c>
      <c r="S7" s="216">
        <v>11254</v>
      </c>
      <c r="T7" s="215">
        <v>98.7</v>
      </c>
      <c r="U7" s="214">
        <v>45053</v>
      </c>
      <c r="V7" s="215">
        <v>103.8</v>
      </c>
      <c r="W7" s="215">
        <v>942.6</v>
      </c>
      <c r="X7" s="215">
        <v>96.4</v>
      </c>
      <c r="Y7" s="215">
        <v>6318.5</v>
      </c>
      <c r="Z7" s="215">
        <v>99.4</v>
      </c>
      <c r="AA7" s="215">
        <v>44.3</v>
      </c>
      <c r="AB7" s="215">
        <v>105</v>
      </c>
    </row>
    <row r="8" spans="1:28" s="37" customFormat="1" ht="12">
      <c r="A8" s="34">
        <v>5</v>
      </c>
      <c r="B8" s="22"/>
      <c r="C8" s="22">
        <v>2597684</v>
      </c>
      <c r="D8" s="33">
        <v>101</v>
      </c>
      <c r="E8" s="22">
        <v>2510875</v>
      </c>
      <c r="F8" s="33">
        <v>101.2</v>
      </c>
      <c r="G8" s="22">
        <v>124577</v>
      </c>
      <c r="H8" s="33">
        <v>100.6</v>
      </c>
      <c r="I8" s="22">
        <v>134412</v>
      </c>
      <c r="J8" s="33">
        <v>99.5</v>
      </c>
      <c r="K8" s="22">
        <v>110671</v>
      </c>
      <c r="L8" s="33">
        <v>100.6</v>
      </c>
      <c r="M8" s="33">
        <v>144.6</v>
      </c>
      <c r="N8" s="33">
        <v>97.3</v>
      </c>
      <c r="O8" s="22">
        <v>161</v>
      </c>
      <c r="P8" s="33">
        <v>96.6</v>
      </c>
      <c r="Q8" s="22">
        <v>273</v>
      </c>
      <c r="R8" s="33">
        <v>100.9</v>
      </c>
      <c r="S8" s="39">
        <v>11111</v>
      </c>
      <c r="T8" s="33">
        <v>100.6</v>
      </c>
      <c r="U8" s="40" t="s">
        <v>41</v>
      </c>
      <c r="V8" s="41" t="s">
        <v>41</v>
      </c>
      <c r="W8" s="33">
        <v>904.1</v>
      </c>
      <c r="X8" s="33">
        <v>100.1</v>
      </c>
      <c r="Y8" s="33">
        <v>6399.2</v>
      </c>
      <c r="Z8" s="33">
        <v>101.6</v>
      </c>
      <c r="AA8" s="33">
        <v>38.7</v>
      </c>
      <c r="AB8" s="33">
        <v>92.4</v>
      </c>
    </row>
    <row r="9" spans="1:28" ht="12">
      <c r="A9" s="214">
        <v>10</v>
      </c>
      <c r="B9" s="214"/>
      <c r="C9" s="214">
        <v>2542465</v>
      </c>
      <c r="D9" s="215">
        <v>99.07821889787652</v>
      </c>
      <c r="E9" s="214">
        <v>2465338</v>
      </c>
      <c r="F9" s="215">
        <v>99.17365279096336</v>
      </c>
      <c r="G9" s="214">
        <v>103593</v>
      </c>
      <c r="H9" s="215">
        <v>98.86431959382725</v>
      </c>
      <c r="I9" s="214">
        <v>146625</v>
      </c>
      <c r="J9" s="215">
        <v>100.05459074004573</v>
      </c>
      <c r="K9" s="214">
        <v>103405</v>
      </c>
      <c r="L9" s="215">
        <v>95.74714346561973</v>
      </c>
      <c r="M9" s="215">
        <v>155.08333333333334</v>
      </c>
      <c r="N9" s="215">
        <v>83.6284219797602</v>
      </c>
      <c r="O9" s="214">
        <v>169</v>
      </c>
      <c r="P9" s="215">
        <v>84.7</v>
      </c>
      <c r="Q9" s="214">
        <v>282.0833333333333</v>
      </c>
      <c r="R9" s="215">
        <v>90.3871829105474</v>
      </c>
      <c r="S9" s="216">
        <v>10481</v>
      </c>
      <c r="T9" s="215">
        <v>97.77964362347234</v>
      </c>
      <c r="U9" s="217">
        <v>102016</v>
      </c>
      <c r="V9" s="218">
        <v>203.8</v>
      </c>
      <c r="W9" s="215">
        <v>764.24</v>
      </c>
      <c r="X9" s="215">
        <v>95.44207398933733</v>
      </c>
      <c r="Y9" s="215">
        <v>6057.448</v>
      </c>
      <c r="Z9" s="215">
        <v>96.93242835619914</v>
      </c>
      <c r="AA9" s="215">
        <v>43.729166666666664</v>
      </c>
      <c r="AB9" s="215">
        <v>100.01906032593155</v>
      </c>
    </row>
    <row r="10" spans="1:28" ht="12">
      <c r="A10" s="22">
        <v>11</v>
      </c>
      <c r="B10" s="22"/>
      <c r="C10" s="22">
        <v>2535655</v>
      </c>
      <c r="D10" s="33">
        <v>99.73214970510902</v>
      </c>
      <c r="E10" s="22">
        <v>2458108</v>
      </c>
      <c r="F10" s="33">
        <v>99.70673392451663</v>
      </c>
      <c r="G10" s="22">
        <v>103104</v>
      </c>
      <c r="H10" s="33">
        <v>99.52796038342359</v>
      </c>
      <c r="I10" s="22">
        <v>142769</v>
      </c>
      <c r="J10" s="33">
        <v>97.37016197783461</v>
      </c>
      <c r="K10" s="22">
        <v>105387</v>
      </c>
      <c r="L10" s="33">
        <v>101.91673516754508</v>
      </c>
      <c r="M10" s="33">
        <v>177.55</v>
      </c>
      <c r="N10" s="33">
        <v>114.48683503492745</v>
      </c>
      <c r="O10" s="22">
        <v>193.58333333333334</v>
      </c>
      <c r="P10" s="33">
        <v>114.5</v>
      </c>
      <c r="Q10" s="22">
        <v>308.1666666666667</v>
      </c>
      <c r="R10" s="33">
        <v>109.2466765140325</v>
      </c>
      <c r="S10" s="39">
        <v>10450</v>
      </c>
      <c r="T10" s="33">
        <v>99.70422669592595</v>
      </c>
      <c r="U10" s="34">
        <v>117480</v>
      </c>
      <c r="V10" s="53">
        <v>115.2</v>
      </c>
      <c r="W10" s="33">
        <v>755.477</v>
      </c>
      <c r="X10" s="33">
        <v>98.8533706688998</v>
      </c>
      <c r="Y10" s="33">
        <v>6007.728</v>
      </c>
      <c r="Z10" s="33">
        <v>99.1791922935203</v>
      </c>
      <c r="AA10" s="33">
        <v>38.979166666666664</v>
      </c>
      <c r="AB10" s="33">
        <v>89.13768461171986</v>
      </c>
    </row>
    <row r="11" spans="1:28" ht="12">
      <c r="A11" s="214">
        <v>12</v>
      </c>
      <c r="B11" s="214"/>
      <c r="C11" s="214">
        <v>2540075</v>
      </c>
      <c r="D11" s="215">
        <v>100.17431393466383</v>
      </c>
      <c r="E11" s="214">
        <v>2463130</v>
      </c>
      <c r="F11" s="215">
        <v>100.20430347242677</v>
      </c>
      <c r="G11" s="214">
        <v>106912</v>
      </c>
      <c r="H11" s="215">
        <v>103.6933581626319</v>
      </c>
      <c r="I11" s="214">
        <v>143115</v>
      </c>
      <c r="J11" s="215">
        <v>100.2423495296598</v>
      </c>
      <c r="K11" s="214">
        <v>109867</v>
      </c>
      <c r="L11" s="215">
        <v>104.25099870002941</v>
      </c>
      <c r="M11" s="215">
        <v>175.7</v>
      </c>
      <c r="N11" s="215">
        <v>99</v>
      </c>
      <c r="O11" s="214">
        <v>189.25</v>
      </c>
      <c r="P11" s="215">
        <v>97.76151528196297</v>
      </c>
      <c r="Q11" s="214">
        <v>309.4166666666667</v>
      </c>
      <c r="R11" s="215">
        <v>100.40562466197945</v>
      </c>
      <c r="S11" s="216">
        <v>10457</v>
      </c>
      <c r="T11" s="215">
        <v>100.06698564593302</v>
      </c>
      <c r="U11" s="217">
        <v>119248</v>
      </c>
      <c r="V11" s="218">
        <v>101.5</v>
      </c>
      <c r="W11" s="215">
        <v>764.6</v>
      </c>
      <c r="X11" s="215">
        <v>101.2075814353051</v>
      </c>
      <c r="Y11" s="215">
        <v>6053.5</v>
      </c>
      <c r="Z11" s="215">
        <v>100.76188535832513</v>
      </c>
      <c r="AA11" s="215">
        <v>37.31666666666666</v>
      </c>
      <c r="AB11" s="215">
        <v>95.73490112239443</v>
      </c>
    </row>
    <row r="12" spans="1:28" ht="12">
      <c r="A12" s="22">
        <v>13</v>
      </c>
      <c r="B12" s="22"/>
      <c r="C12" s="22">
        <v>2526782</v>
      </c>
      <c r="D12" s="33">
        <v>99.47666899599422</v>
      </c>
      <c r="E12" s="22">
        <v>2451297</v>
      </c>
      <c r="F12" s="33">
        <v>99.5195949868663</v>
      </c>
      <c r="G12" s="22">
        <v>109139</v>
      </c>
      <c r="H12" s="33">
        <v>102.08302155043401</v>
      </c>
      <c r="I12" s="22">
        <v>143488</v>
      </c>
      <c r="J12" s="33">
        <v>100.26062956363764</v>
      </c>
      <c r="K12" s="22">
        <v>110806</v>
      </c>
      <c r="L12" s="33">
        <v>100.85466973704571</v>
      </c>
      <c r="M12" s="33">
        <v>156.2</v>
      </c>
      <c r="N12" s="33">
        <v>89.1</v>
      </c>
      <c r="O12" s="22">
        <v>168.16666666666666</v>
      </c>
      <c r="P12" s="33">
        <v>88.85953324526639</v>
      </c>
      <c r="Q12" s="22">
        <v>302.0833333333333</v>
      </c>
      <c r="R12" s="33">
        <v>97.6299488284406</v>
      </c>
      <c r="S12" s="39">
        <v>10466</v>
      </c>
      <c r="T12" s="33">
        <v>100.08606674954576</v>
      </c>
      <c r="U12" s="34">
        <v>120894</v>
      </c>
      <c r="V12" s="53">
        <v>101.4</v>
      </c>
      <c r="W12" s="33">
        <v>764.8</v>
      </c>
      <c r="X12" s="33">
        <v>100.0261574679571</v>
      </c>
      <c r="Y12" s="33">
        <v>6140.1</v>
      </c>
      <c r="Z12" s="33">
        <v>101.43057735194516</v>
      </c>
      <c r="AA12" s="33">
        <v>39.395833333333336</v>
      </c>
      <c r="AB12" s="33">
        <v>105.5716837874051</v>
      </c>
    </row>
    <row r="13" spans="1:28" ht="12">
      <c r="A13" s="219">
        <v>14</v>
      </c>
      <c r="B13" s="219"/>
      <c r="C13" s="219">
        <v>2528902</v>
      </c>
      <c r="D13" s="220">
        <v>100.1</v>
      </c>
      <c r="E13" s="219">
        <v>2452543</v>
      </c>
      <c r="F13" s="220">
        <v>100.1</v>
      </c>
      <c r="G13" s="219">
        <v>109687</v>
      </c>
      <c r="H13" s="220">
        <v>100.5</v>
      </c>
      <c r="I13" s="219">
        <v>140773</v>
      </c>
      <c r="J13" s="220">
        <v>98.1</v>
      </c>
      <c r="K13" s="219">
        <v>111523</v>
      </c>
      <c r="L13" s="220">
        <v>100.6</v>
      </c>
      <c r="M13" s="220">
        <v>161.3</v>
      </c>
      <c r="N13" s="220">
        <v>103.3</v>
      </c>
      <c r="O13" s="219">
        <v>173.7</v>
      </c>
      <c r="P13" s="220">
        <v>103.3</v>
      </c>
      <c r="Q13" s="219">
        <v>306.6</v>
      </c>
      <c r="R13" s="220">
        <v>101.5</v>
      </c>
      <c r="S13" s="221">
        <v>10345</v>
      </c>
      <c r="T13" s="220">
        <v>99</v>
      </c>
      <c r="U13" s="222">
        <v>117567</v>
      </c>
      <c r="V13" s="223">
        <v>97.2</v>
      </c>
      <c r="W13" s="220">
        <v>779.5</v>
      </c>
      <c r="X13" s="220">
        <v>101.9</v>
      </c>
      <c r="Y13" s="220">
        <v>6181.9</v>
      </c>
      <c r="Z13" s="220">
        <v>100.7</v>
      </c>
      <c r="AA13" s="220">
        <v>41.4</v>
      </c>
      <c r="AB13" s="220">
        <v>105</v>
      </c>
    </row>
    <row r="14" spans="1:28" ht="12">
      <c r="A14" s="30">
        <v>15</v>
      </c>
      <c r="B14" s="30"/>
      <c r="C14" s="30">
        <v>2505473</v>
      </c>
      <c r="D14" s="31">
        <v>99.1</v>
      </c>
      <c r="E14" s="30">
        <v>2430355</v>
      </c>
      <c r="F14" s="31">
        <v>99.1</v>
      </c>
      <c r="G14" s="30">
        <v>107801</v>
      </c>
      <c r="H14" s="31">
        <v>98.3</v>
      </c>
      <c r="I14" s="30">
        <v>33785</v>
      </c>
      <c r="J14" s="31">
        <v>93.2</v>
      </c>
      <c r="K14" s="30">
        <v>110111</v>
      </c>
      <c r="L14" s="31">
        <v>98.2</v>
      </c>
      <c r="M14" s="31">
        <v>139.8</v>
      </c>
      <c r="N14" s="31">
        <v>86.7</v>
      </c>
      <c r="O14" s="30">
        <v>151.3</v>
      </c>
      <c r="P14" s="31">
        <v>87.1</v>
      </c>
      <c r="Q14" s="30">
        <v>279.2</v>
      </c>
      <c r="R14" s="31">
        <v>91.1</v>
      </c>
      <c r="S14" s="35">
        <v>10211</v>
      </c>
      <c r="T14" s="31">
        <v>98.7</v>
      </c>
      <c r="U14" s="54">
        <v>107800</v>
      </c>
      <c r="V14" s="53">
        <v>91.7</v>
      </c>
      <c r="W14" s="31">
        <v>779.4</v>
      </c>
      <c r="X14" s="31">
        <v>100</v>
      </c>
      <c r="Y14" s="31">
        <v>6130.1</v>
      </c>
      <c r="Z14" s="31">
        <v>99.2</v>
      </c>
      <c r="AA14" s="31">
        <v>42.7</v>
      </c>
      <c r="AB14" s="31">
        <v>103.3</v>
      </c>
    </row>
    <row r="15" spans="1:28" ht="12">
      <c r="A15" s="219">
        <v>16</v>
      </c>
      <c r="B15" s="219"/>
      <c r="C15" s="219">
        <v>2471912</v>
      </c>
      <c r="D15" s="220">
        <v>97.7</v>
      </c>
      <c r="E15" s="219">
        <v>2392730</v>
      </c>
      <c r="F15" s="220">
        <v>97.5</v>
      </c>
      <c r="G15" s="219">
        <v>106843</v>
      </c>
      <c r="H15" s="220">
        <v>99.1</v>
      </c>
      <c r="I15" s="230" t="s">
        <v>41</v>
      </c>
      <c r="J15" s="230" t="s">
        <v>41</v>
      </c>
      <c r="K15" s="219">
        <v>104992</v>
      </c>
      <c r="L15" s="220">
        <v>95.3</v>
      </c>
      <c r="M15" s="220">
        <v>161.1</v>
      </c>
      <c r="N15" s="220">
        <v>115.2</v>
      </c>
      <c r="O15" s="219">
        <v>173</v>
      </c>
      <c r="P15" s="220">
        <v>114.1</v>
      </c>
      <c r="Q15" s="219">
        <v>298</v>
      </c>
      <c r="R15" s="220">
        <v>106.7</v>
      </c>
      <c r="S15" s="221">
        <v>9645</v>
      </c>
      <c r="T15" s="220">
        <v>94.5</v>
      </c>
      <c r="U15" s="219">
        <v>127858</v>
      </c>
      <c r="V15" s="220">
        <v>118.6</v>
      </c>
      <c r="W15" s="220">
        <v>709.9</v>
      </c>
      <c r="X15" s="220">
        <v>91.1</v>
      </c>
      <c r="Y15" s="220">
        <v>5745.1</v>
      </c>
      <c r="Z15" s="220">
        <v>93.7</v>
      </c>
      <c r="AA15" s="220">
        <v>46.7</v>
      </c>
      <c r="AB15" s="220">
        <v>109.4</v>
      </c>
    </row>
    <row r="16" spans="1:28" s="37" customFormat="1" ht="12">
      <c r="A16" s="30">
        <v>17</v>
      </c>
      <c r="B16" s="30"/>
      <c r="C16" s="30">
        <v>2461626</v>
      </c>
      <c r="D16" s="31">
        <v>99.6</v>
      </c>
      <c r="E16" s="30">
        <v>2380987</v>
      </c>
      <c r="F16" s="31">
        <v>99.5</v>
      </c>
      <c r="G16" s="30">
        <v>103573</v>
      </c>
      <c r="H16" s="31">
        <v>96.9</v>
      </c>
      <c r="I16" s="44" t="s">
        <v>41</v>
      </c>
      <c r="J16" s="44" t="s">
        <v>41</v>
      </c>
      <c r="K16" s="30">
        <v>109801</v>
      </c>
      <c r="L16" s="31">
        <v>104.6</v>
      </c>
      <c r="M16" s="31">
        <v>192.2</v>
      </c>
      <c r="N16" s="31">
        <v>119.3</v>
      </c>
      <c r="O16" s="30">
        <v>204</v>
      </c>
      <c r="P16" s="31">
        <v>118.4</v>
      </c>
      <c r="Q16" s="30">
        <v>344</v>
      </c>
      <c r="R16" s="31">
        <v>115.5</v>
      </c>
      <c r="S16" s="35">
        <v>9752</v>
      </c>
      <c r="T16" s="31">
        <v>101.1</v>
      </c>
      <c r="U16" s="30">
        <v>158931</v>
      </c>
      <c r="V16" s="31">
        <v>124.3</v>
      </c>
      <c r="W16" s="31">
        <v>743.9</v>
      </c>
      <c r="X16" s="31">
        <v>104.8</v>
      </c>
      <c r="Y16" s="31">
        <v>5787.8</v>
      </c>
      <c r="Z16" s="31">
        <v>100.7</v>
      </c>
      <c r="AA16" s="31">
        <v>45.3</v>
      </c>
      <c r="AB16" s="31">
        <v>97</v>
      </c>
    </row>
    <row r="17" spans="1:43" s="37" customFormat="1" ht="12">
      <c r="A17" s="214">
        <v>18</v>
      </c>
      <c r="B17" s="219"/>
      <c r="C17" s="219">
        <v>2487696</v>
      </c>
      <c r="D17" s="220">
        <v>101.1</v>
      </c>
      <c r="E17" s="219">
        <v>2410747</v>
      </c>
      <c r="F17" s="220">
        <v>101.2</v>
      </c>
      <c r="G17" s="219">
        <v>109377</v>
      </c>
      <c r="H17" s="220">
        <v>105.6</v>
      </c>
      <c r="I17" s="230" t="s">
        <v>41</v>
      </c>
      <c r="J17" s="230" t="s">
        <v>41</v>
      </c>
      <c r="K17" s="219">
        <v>107679</v>
      </c>
      <c r="L17" s="220">
        <v>98.1</v>
      </c>
      <c r="M17" s="220">
        <v>171.9</v>
      </c>
      <c r="N17" s="220">
        <v>89.5</v>
      </c>
      <c r="O17" s="219">
        <v>183</v>
      </c>
      <c r="P17" s="220">
        <v>89.52303302079088</v>
      </c>
      <c r="Q17" s="219">
        <v>318</v>
      </c>
      <c r="R17" s="220">
        <v>92.6</v>
      </c>
      <c r="S17" s="221">
        <v>9938</v>
      </c>
      <c r="T17" s="220">
        <v>101.9</v>
      </c>
      <c r="U17" s="219">
        <v>121044</v>
      </c>
      <c r="V17" s="220">
        <v>76.2</v>
      </c>
      <c r="W17" s="220">
        <v>758.8</v>
      </c>
      <c r="X17" s="220">
        <v>102</v>
      </c>
      <c r="Y17" s="220">
        <v>5819.2</v>
      </c>
      <c r="Z17" s="220">
        <v>100.5</v>
      </c>
      <c r="AA17" s="220">
        <v>47.4</v>
      </c>
      <c r="AB17" s="215">
        <v>104.6</v>
      </c>
      <c r="AC17" s="62"/>
      <c r="AD17" s="62"/>
      <c r="AE17" s="62"/>
      <c r="AF17" s="62"/>
      <c r="AG17" s="62"/>
      <c r="AH17" s="62"/>
      <c r="AI17" s="62"/>
      <c r="AJ17" s="62"/>
      <c r="AK17" s="62"/>
      <c r="AL17" s="62"/>
      <c r="AM17" s="62"/>
      <c r="AN17" s="62"/>
      <c r="AO17" s="62"/>
      <c r="AP17" s="62"/>
      <c r="AQ17" s="62"/>
    </row>
    <row r="18" spans="1:43" s="67" customFormat="1" ht="12">
      <c r="A18" s="75">
        <v>19</v>
      </c>
      <c r="B18" s="93"/>
      <c r="C18" s="75">
        <v>2599211</v>
      </c>
      <c r="D18" s="76">
        <v>104.5</v>
      </c>
      <c r="E18" s="75">
        <v>2519215</v>
      </c>
      <c r="F18" s="76">
        <v>104.5</v>
      </c>
      <c r="G18" s="75">
        <v>105665</v>
      </c>
      <c r="H18" s="76">
        <v>96.6</v>
      </c>
      <c r="I18" s="94" t="s">
        <v>41</v>
      </c>
      <c r="J18" s="94" t="s">
        <v>41</v>
      </c>
      <c r="K18" s="75">
        <v>107626</v>
      </c>
      <c r="L18" s="76">
        <v>100</v>
      </c>
      <c r="M18" s="76">
        <v>165</v>
      </c>
      <c r="N18" s="76">
        <v>96</v>
      </c>
      <c r="O18" s="75">
        <v>168</v>
      </c>
      <c r="P18" s="76">
        <v>91.80327868852459</v>
      </c>
      <c r="Q18" s="75">
        <v>314</v>
      </c>
      <c r="R18" s="76">
        <v>98.7</v>
      </c>
      <c r="S18" s="77">
        <v>9944</v>
      </c>
      <c r="T18" s="76">
        <v>100.1</v>
      </c>
      <c r="U18" s="75">
        <v>115743</v>
      </c>
      <c r="V18" s="76">
        <v>95.6</v>
      </c>
      <c r="W18" s="76">
        <v>763.8</v>
      </c>
      <c r="X18" s="76">
        <v>100.7</v>
      </c>
      <c r="Y18" s="76">
        <v>5877.6</v>
      </c>
      <c r="Z18" s="76">
        <v>101</v>
      </c>
      <c r="AA18" s="76">
        <v>57.4</v>
      </c>
      <c r="AB18" s="76">
        <v>121.1</v>
      </c>
      <c r="AC18" s="62"/>
      <c r="AD18" s="66"/>
      <c r="AE18" s="66"/>
      <c r="AF18" s="66"/>
      <c r="AG18" s="66"/>
      <c r="AH18" s="66"/>
      <c r="AI18" s="66"/>
      <c r="AJ18" s="66"/>
      <c r="AK18" s="66"/>
      <c r="AL18" s="66"/>
      <c r="AM18" s="66"/>
      <c r="AN18" s="66"/>
      <c r="AO18" s="66"/>
      <c r="AP18" s="66"/>
      <c r="AQ18" s="66"/>
    </row>
    <row r="19" spans="1:43" s="67" customFormat="1" ht="12">
      <c r="A19" s="224">
        <v>20</v>
      </c>
      <c r="B19" s="231"/>
      <c r="C19" s="224">
        <v>2547459</v>
      </c>
      <c r="D19" s="225">
        <v>98.00893424966269</v>
      </c>
      <c r="E19" s="224">
        <v>2469397</v>
      </c>
      <c r="F19" s="225">
        <v>98.02247922467912</v>
      </c>
      <c r="G19" s="224">
        <v>107487</v>
      </c>
      <c r="H19" s="225">
        <v>101.72431741825581</v>
      </c>
      <c r="I19" s="232" t="s">
        <v>40</v>
      </c>
      <c r="J19" s="232" t="s">
        <v>40</v>
      </c>
      <c r="K19" s="224">
        <v>102447</v>
      </c>
      <c r="L19" s="225">
        <v>95.18796573318716</v>
      </c>
      <c r="M19" s="225">
        <v>186.58333333333337</v>
      </c>
      <c r="N19" s="225">
        <v>113.08651952118798</v>
      </c>
      <c r="O19" s="224">
        <v>194</v>
      </c>
      <c r="P19" s="225">
        <v>115.47619047619047</v>
      </c>
      <c r="Q19" s="224">
        <v>338.3333333333333</v>
      </c>
      <c r="R19" s="225">
        <v>107.6923076923077</v>
      </c>
      <c r="S19" s="226">
        <v>10081</v>
      </c>
      <c r="T19" s="225">
        <v>101.37771520514885</v>
      </c>
      <c r="U19" s="224">
        <v>110419</v>
      </c>
      <c r="V19" s="225">
        <v>95.40015378899804</v>
      </c>
      <c r="W19" s="225">
        <v>731</v>
      </c>
      <c r="X19" s="225">
        <v>95.70568211573712</v>
      </c>
      <c r="Y19" s="225">
        <v>5730</v>
      </c>
      <c r="Z19" s="225">
        <v>97.48877092690891</v>
      </c>
      <c r="AA19" s="225">
        <v>67</v>
      </c>
      <c r="AB19" s="225">
        <v>116.69085631349787</v>
      </c>
      <c r="AC19" s="62"/>
      <c r="AD19" s="66"/>
      <c r="AE19" s="66"/>
      <c r="AF19" s="66"/>
      <c r="AG19" s="66"/>
      <c r="AH19" s="66"/>
      <c r="AI19" s="66"/>
      <c r="AJ19" s="66"/>
      <c r="AK19" s="66"/>
      <c r="AL19" s="66"/>
      <c r="AM19" s="66"/>
      <c r="AN19" s="66"/>
      <c r="AO19" s="66"/>
      <c r="AP19" s="66"/>
      <c r="AQ19" s="66"/>
    </row>
    <row r="20" spans="1:43" s="67" customFormat="1" ht="12">
      <c r="A20" s="122">
        <v>21</v>
      </c>
      <c r="B20" s="123"/>
      <c r="C20" s="122">
        <v>2505277</v>
      </c>
      <c r="D20" s="124">
        <v>98.3441539196509</v>
      </c>
      <c r="E20" s="122">
        <v>2428372</v>
      </c>
      <c r="F20" s="124">
        <v>98.33866324450868</v>
      </c>
      <c r="G20" s="122">
        <v>106325</v>
      </c>
      <c r="H20" s="124">
        <v>98.91893903448789</v>
      </c>
      <c r="I20" s="125" t="s">
        <v>40</v>
      </c>
      <c r="J20" s="125" t="s">
        <v>40</v>
      </c>
      <c r="K20" s="122">
        <v>102454</v>
      </c>
      <c r="L20" s="124">
        <v>99.94533758919246</v>
      </c>
      <c r="M20" s="124">
        <v>166.85833333333332</v>
      </c>
      <c r="N20" s="124">
        <v>89.42831621259488</v>
      </c>
      <c r="O20" s="122">
        <v>187</v>
      </c>
      <c r="P20" s="124">
        <v>106.85714285714285</v>
      </c>
      <c r="Q20" s="122">
        <v>324.50248756218906</v>
      </c>
      <c r="R20" s="124">
        <v>95.91206528931697</v>
      </c>
      <c r="S20" s="126">
        <v>10009.352750809061</v>
      </c>
      <c r="T20" s="124">
        <v>99.28928430521835</v>
      </c>
      <c r="U20" s="122">
        <v>100589</v>
      </c>
      <c r="V20" s="124">
        <v>88.77092654858666</v>
      </c>
      <c r="W20" s="124">
        <v>737.1</v>
      </c>
      <c r="X20" s="124">
        <v>100.8344733242134</v>
      </c>
      <c r="Y20" s="124">
        <v>5672.599999999999</v>
      </c>
      <c r="Z20" s="124">
        <v>98.99825479930192</v>
      </c>
      <c r="AA20" s="124">
        <v>58.129166666666656</v>
      </c>
      <c r="AB20" s="124">
        <v>86.75995024875618</v>
      </c>
      <c r="AC20" s="62"/>
      <c r="AD20" s="66"/>
      <c r="AE20" s="66"/>
      <c r="AF20" s="66"/>
      <c r="AG20" s="66"/>
      <c r="AH20" s="66"/>
      <c r="AI20" s="66"/>
      <c r="AJ20" s="66"/>
      <c r="AK20" s="66"/>
      <c r="AL20" s="66"/>
      <c r="AM20" s="66"/>
      <c r="AN20" s="66"/>
      <c r="AO20" s="66"/>
      <c r="AP20" s="66"/>
      <c r="AQ20" s="66"/>
    </row>
    <row r="21" spans="1:43" s="67" customFormat="1" ht="12">
      <c r="A21" s="219">
        <v>22</v>
      </c>
      <c r="B21" s="233"/>
      <c r="C21" s="219">
        <v>2515323</v>
      </c>
      <c r="D21" s="220">
        <v>100.40099358274554</v>
      </c>
      <c r="E21" s="219">
        <v>2442284</v>
      </c>
      <c r="F21" s="220">
        <v>100.57289410353934</v>
      </c>
      <c r="G21" s="219">
        <v>103898</v>
      </c>
      <c r="H21" s="220">
        <v>97.7173759699036</v>
      </c>
      <c r="I21" s="230" t="s">
        <v>40</v>
      </c>
      <c r="J21" s="230" t="s">
        <v>40</v>
      </c>
      <c r="K21" s="219">
        <v>101829</v>
      </c>
      <c r="L21" s="220">
        <v>99.3899701329377</v>
      </c>
      <c r="M21" s="220">
        <v>180.07500000000002</v>
      </c>
      <c r="N21" s="220">
        <v>107.92089097537834</v>
      </c>
      <c r="O21" s="219">
        <v>187</v>
      </c>
      <c r="P21" s="220">
        <v>106.85714285714285</v>
      </c>
      <c r="Q21" s="219">
        <v>327.4875621890547</v>
      </c>
      <c r="R21" s="220">
        <v>100.91989267918741</v>
      </c>
      <c r="S21" s="221">
        <v>9976.12699899326</v>
      </c>
      <c r="T21" s="220">
        <v>99.66805294365197</v>
      </c>
      <c r="U21" s="219">
        <v>112772</v>
      </c>
      <c r="V21" s="220">
        <v>112.11166230899998</v>
      </c>
      <c r="W21" s="220">
        <v>730.5</v>
      </c>
      <c r="X21" s="220">
        <v>99.1045991045991</v>
      </c>
      <c r="Y21" s="220">
        <v>5642.700000000001</v>
      </c>
      <c r="Z21" s="220">
        <v>99.47290484081375</v>
      </c>
      <c r="AA21" s="220">
        <v>56.06666666666666</v>
      </c>
      <c r="AB21" s="220">
        <v>96.45186724965953</v>
      </c>
      <c r="AC21" s="62"/>
      <c r="AD21" s="66"/>
      <c r="AE21" s="66"/>
      <c r="AF21" s="66"/>
      <c r="AG21" s="66"/>
      <c r="AH21" s="66"/>
      <c r="AI21" s="66"/>
      <c r="AJ21" s="66"/>
      <c r="AK21" s="66"/>
      <c r="AL21" s="66"/>
      <c r="AM21" s="66"/>
      <c r="AN21" s="66"/>
      <c r="AO21" s="66"/>
      <c r="AP21" s="66"/>
      <c r="AQ21" s="66"/>
    </row>
    <row r="22" spans="1:43" s="67" customFormat="1" ht="12">
      <c r="A22" s="122">
        <v>23</v>
      </c>
      <c r="B22" s="123"/>
      <c r="C22" s="122">
        <v>2482628</v>
      </c>
      <c r="D22" s="124">
        <v>98.7001669368109</v>
      </c>
      <c r="E22" s="122">
        <v>2408282</v>
      </c>
      <c r="F22" s="124">
        <v>98.60777862034064</v>
      </c>
      <c r="G22" s="122">
        <v>96189</v>
      </c>
      <c r="H22" s="124">
        <v>92.58022291093188</v>
      </c>
      <c r="I22" s="125" t="s">
        <v>40</v>
      </c>
      <c r="J22" s="125" t="s">
        <v>40</v>
      </c>
      <c r="K22" s="122">
        <v>99417</v>
      </c>
      <c r="L22" s="124">
        <v>97.63132310049201</v>
      </c>
      <c r="M22" s="124">
        <v>190.8083333333333</v>
      </c>
      <c r="N22" s="124">
        <v>105.96047942986718</v>
      </c>
      <c r="O22" s="122">
        <v>196</v>
      </c>
      <c r="P22" s="124">
        <v>104.81283422459893</v>
      </c>
      <c r="Q22" s="122">
        <v>340.79601990049747</v>
      </c>
      <c r="R22" s="124">
        <v>104.06380554500569</v>
      </c>
      <c r="S22" s="126">
        <v>9983.254367782054</v>
      </c>
      <c r="T22" s="124">
        <v>100.07144424674539</v>
      </c>
      <c r="U22" s="122">
        <v>132488</v>
      </c>
      <c r="V22" s="124">
        <v>117.48306317170929</v>
      </c>
      <c r="W22" s="124">
        <v>710.1</v>
      </c>
      <c r="X22" s="124">
        <v>97.20739219712526</v>
      </c>
      <c r="Y22" s="124">
        <v>5564.3</v>
      </c>
      <c r="Z22" s="124">
        <v>98.6105942190795</v>
      </c>
      <c r="AA22" s="124">
        <v>57.3</v>
      </c>
      <c r="AB22" s="124">
        <v>80.47752808988763</v>
      </c>
      <c r="AC22" s="62"/>
      <c r="AD22" s="66"/>
      <c r="AE22" s="66"/>
      <c r="AF22" s="66"/>
      <c r="AG22" s="66"/>
      <c r="AH22" s="66"/>
      <c r="AI22" s="66"/>
      <c r="AJ22" s="66"/>
      <c r="AK22" s="66"/>
      <c r="AL22" s="66"/>
      <c r="AM22" s="66"/>
      <c r="AN22" s="66"/>
      <c r="AO22" s="66"/>
      <c r="AP22" s="66"/>
      <c r="AQ22" s="66"/>
    </row>
    <row r="23" spans="1:43" s="67" customFormat="1" ht="12">
      <c r="A23" s="219">
        <v>24</v>
      </c>
      <c r="B23" s="233"/>
      <c r="C23" s="219">
        <v>2506768</v>
      </c>
      <c r="D23" s="220">
        <v>100.97235671232258</v>
      </c>
      <c r="E23" s="219">
        <v>2431514</v>
      </c>
      <c r="F23" s="220">
        <v>100.9646710808784</v>
      </c>
      <c r="G23" s="219">
        <v>100366</v>
      </c>
      <c r="H23" s="220">
        <v>104.34249238478412</v>
      </c>
      <c r="I23" s="230" t="s">
        <v>40</v>
      </c>
      <c r="J23" s="230" t="s">
        <v>40</v>
      </c>
      <c r="K23" s="219">
        <v>96615</v>
      </c>
      <c r="L23" s="220">
        <v>97.1815685446151</v>
      </c>
      <c r="M23" s="220">
        <v>172.80000000000004</v>
      </c>
      <c r="N23" s="220">
        <v>90.56208236886931</v>
      </c>
      <c r="O23" s="219">
        <v>179</v>
      </c>
      <c r="P23" s="220">
        <v>91.3265306122449</v>
      </c>
      <c r="Q23" s="219">
        <v>318.407960199005</v>
      </c>
      <c r="R23" s="220">
        <v>93.43065693430658</v>
      </c>
      <c r="S23" s="221">
        <v>10017.012750455375</v>
      </c>
      <c r="T23" s="220">
        <v>100.33815008042133</v>
      </c>
      <c r="U23" s="219">
        <v>129977</v>
      </c>
      <c r="V23" s="220">
        <v>98.10473401364652</v>
      </c>
      <c r="W23" s="220">
        <v>708.4</v>
      </c>
      <c r="X23" s="220">
        <v>99.76059709900014</v>
      </c>
      <c r="Y23" s="220">
        <v>5537.7</v>
      </c>
      <c r="Z23" s="220">
        <v>99.52195244684864</v>
      </c>
      <c r="AA23" s="220">
        <v>62.80416666666667</v>
      </c>
      <c r="AB23" s="220">
        <v>102.21061910897133</v>
      </c>
      <c r="AC23" s="62"/>
      <c r="AD23" s="66"/>
      <c r="AE23" s="66"/>
      <c r="AF23" s="66"/>
      <c r="AG23" s="66"/>
      <c r="AH23" s="66"/>
      <c r="AI23" s="66"/>
      <c r="AJ23" s="66"/>
      <c r="AK23" s="66"/>
      <c r="AL23" s="66"/>
      <c r="AM23" s="66"/>
      <c r="AN23" s="66"/>
      <c r="AO23" s="66"/>
      <c r="AP23" s="66"/>
      <c r="AQ23" s="66"/>
    </row>
    <row r="24" spans="1:43" s="67" customFormat="1" ht="12">
      <c r="A24" s="30">
        <v>25</v>
      </c>
      <c r="B24" s="107"/>
      <c r="C24" s="30">
        <v>2521974</v>
      </c>
      <c r="D24" s="31">
        <v>101.6663864966942</v>
      </c>
      <c r="E24" s="30">
        <v>2449087</v>
      </c>
      <c r="F24" s="31">
        <v>101.77448671991942</v>
      </c>
      <c r="G24" s="30">
        <v>99041</v>
      </c>
      <c r="H24" s="31">
        <v>98.67983181555506</v>
      </c>
      <c r="I24" s="125" t="s">
        <v>40</v>
      </c>
      <c r="J24" s="125" t="s">
        <v>40</v>
      </c>
      <c r="K24" s="30">
        <v>95523</v>
      </c>
      <c r="L24" s="31">
        <v>98.86974072349014</v>
      </c>
      <c r="M24" s="31">
        <v>194.02499999999998</v>
      </c>
      <c r="N24" s="31">
        <v>112.28298611111107</v>
      </c>
      <c r="O24" s="30">
        <v>194</v>
      </c>
      <c r="P24" s="31">
        <v>108.37988826815644</v>
      </c>
      <c r="Q24" s="30">
        <v>330.0721393034826</v>
      </c>
      <c r="R24" s="31">
        <v>103.66328125</v>
      </c>
      <c r="S24" s="35">
        <v>9794.133304572908</v>
      </c>
      <c r="T24" s="31">
        <v>97.77499089364406</v>
      </c>
      <c r="U24" s="30">
        <v>114672</v>
      </c>
      <c r="V24" s="31">
        <v>88.22483977934557</v>
      </c>
      <c r="W24" s="31">
        <v>682.6000000000001</v>
      </c>
      <c r="X24" s="31">
        <v>96.35798983625072</v>
      </c>
      <c r="Y24" s="31">
        <v>5477.4</v>
      </c>
      <c r="Z24" s="31">
        <v>98.91110027628798</v>
      </c>
      <c r="AA24" s="31">
        <v>70.2125</v>
      </c>
      <c r="AB24" s="31">
        <v>111.79592649107677</v>
      </c>
      <c r="AC24" s="62"/>
      <c r="AD24" s="66"/>
      <c r="AE24" s="66"/>
      <c r="AF24" s="66"/>
      <c r="AG24" s="66"/>
      <c r="AH24" s="66"/>
      <c r="AI24" s="66"/>
      <c r="AJ24" s="66"/>
      <c r="AK24" s="66"/>
      <c r="AL24" s="66"/>
      <c r="AM24" s="66"/>
      <c r="AN24" s="66"/>
      <c r="AO24" s="66"/>
      <c r="AP24" s="66"/>
      <c r="AQ24" s="66"/>
    </row>
    <row r="25" spans="1:43" s="67" customFormat="1" ht="12">
      <c r="A25" s="219">
        <v>26</v>
      </c>
      <c r="B25" s="233"/>
      <c r="C25" s="219">
        <v>2501921</v>
      </c>
      <c r="D25" s="220">
        <v>99.20486888445322</v>
      </c>
      <c r="E25" s="219">
        <v>2428008</v>
      </c>
      <c r="F25" s="220">
        <v>99.1393119150116</v>
      </c>
      <c r="G25" s="219">
        <v>95545</v>
      </c>
      <c r="H25" s="220">
        <v>96.47014872628507</v>
      </c>
      <c r="I25" s="230" t="s">
        <v>40</v>
      </c>
      <c r="J25" s="230" t="s">
        <v>40</v>
      </c>
      <c r="K25" s="219">
        <f>SUM(K165:K176)</f>
        <v>102243</v>
      </c>
      <c r="L25" s="220">
        <v>105.08149869664898</v>
      </c>
      <c r="M25" s="220">
        <v>194.02499999999998</v>
      </c>
      <c r="N25" s="220">
        <v>100</v>
      </c>
      <c r="O25" s="219">
        <v>222</v>
      </c>
      <c r="P25" s="220">
        <v>114.43298969072164</v>
      </c>
      <c r="Q25" s="219">
        <v>363.8221393034826</v>
      </c>
      <c r="R25" s="220">
        <v>110.22503749368823</v>
      </c>
      <c r="S25" s="221">
        <v>9885.051068264722</v>
      </c>
      <c r="T25" s="220">
        <v>100.92828799511402</v>
      </c>
      <c r="U25" s="219">
        <v>132526</v>
      </c>
      <c r="V25" s="220">
        <v>115.56962466862007</v>
      </c>
      <c r="W25" s="220">
        <v>692.5</v>
      </c>
      <c r="X25" s="220">
        <v>101.45033694696745</v>
      </c>
      <c r="Y25" s="220">
        <v>5586</v>
      </c>
      <c r="Z25" s="220">
        <v>101.98269251834813</v>
      </c>
      <c r="AA25" s="220">
        <v>71.60000000000001</v>
      </c>
      <c r="AB25" s="220">
        <v>101.97614384902974</v>
      </c>
      <c r="AC25" s="62"/>
      <c r="AD25" s="66"/>
      <c r="AE25" s="66"/>
      <c r="AF25" s="66"/>
      <c r="AG25" s="66"/>
      <c r="AH25" s="66"/>
      <c r="AI25" s="66"/>
      <c r="AJ25" s="66"/>
      <c r="AK25" s="66"/>
      <c r="AL25" s="66"/>
      <c r="AM25" s="66"/>
      <c r="AN25" s="66"/>
      <c r="AO25" s="66"/>
      <c r="AP25" s="66"/>
      <c r="AQ25" s="66"/>
    </row>
    <row r="26" spans="1:43" s="67" customFormat="1" ht="12">
      <c r="A26" s="30">
        <v>27</v>
      </c>
      <c r="B26" s="107"/>
      <c r="C26" s="30">
        <v>2520873</v>
      </c>
      <c r="D26" s="31">
        <v>100.757497938584</v>
      </c>
      <c r="E26" s="44" t="s">
        <v>40</v>
      </c>
      <c r="F26" s="44" t="s">
        <v>40</v>
      </c>
      <c r="G26" s="30">
        <v>97572</v>
      </c>
      <c r="H26" s="31">
        <v>102.1215134229944</v>
      </c>
      <c r="I26" s="44" t="s">
        <v>40</v>
      </c>
      <c r="J26" s="44" t="s">
        <v>40</v>
      </c>
      <c r="K26" s="30">
        <v>103753</v>
      </c>
      <c r="L26" s="31">
        <v>101.47687372240641</v>
      </c>
      <c r="M26" s="31">
        <v>226.2916666666667</v>
      </c>
      <c r="N26" s="31">
        <v>104.34197886647456</v>
      </c>
      <c r="O26" s="30">
        <v>228</v>
      </c>
      <c r="P26" s="31">
        <v>102.7027027027027</v>
      </c>
      <c r="Q26" s="30">
        <v>372.2475124378109</v>
      </c>
      <c r="R26" s="31">
        <v>102.31579451169691</v>
      </c>
      <c r="S26" s="35">
        <v>9902.092791620586</v>
      </c>
      <c r="T26" s="31">
        <v>100.17239894096829</v>
      </c>
      <c r="U26" s="30">
        <v>121111</v>
      </c>
      <c r="V26" s="31">
        <v>91.38659583779787</v>
      </c>
      <c r="W26" s="31">
        <v>698.9</v>
      </c>
      <c r="X26" s="31">
        <v>100.92418772563177</v>
      </c>
      <c r="Y26" s="31">
        <v>5572</v>
      </c>
      <c r="Z26" s="31">
        <v>99.74937343358395</v>
      </c>
      <c r="AA26" s="31">
        <v>72.37499999999999</v>
      </c>
      <c r="AB26" s="31">
        <v>101.08240223463685</v>
      </c>
      <c r="AC26" s="62"/>
      <c r="AD26" s="66"/>
      <c r="AE26" s="66"/>
      <c r="AF26" s="66"/>
      <c r="AG26" s="66"/>
      <c r="AH26" s="66"/>
      <c r="AI26" s="66"/>
      <c r="AJ26" s="66"/>
      <c r="AK26" s="66"/>
      <c r="AL26" s="66"/>
      <c r="AM26" s="66"/>
      <c r="AN26" s="66"/>
      <c r="AO26" s="66"/>
      <c r="AP26" s="66"/>
      <c r="AQ26" s="66"/>
    </row>
    <row r="27" spans="1:43" s="67" customFormat="1" ht="12">
      <c r="A27" s="224">
        <v>28</v>
      </c>
      <c r="B27" s="214"/>
      <c r="C27" s="214">
        <v>2562243</v>
      </c>
      <c r="D27" s="215">
        <v>101.64109814338127</v>
      </c>
      <c r="E27" s="246" t="s">
        <v>40</v>
      </c>
      <c r="F27" s="246" t="s">
        <v>40</v>
      </c>
      <c r="G27" s="214">
        <v>99182</v>
      </c>
      <c r="H27" s="215">
        <v>101.65006354281967</v>
      </c>
      <c r="I27" s="246" t="s">
        <v>40</v>
      </c>
      <c r="J27" s="246" t="s">
        <v>40</v>
      </c>
      <c r="K27" s="214">
        <v>106941</v>
      </c>
      <c r="L27" s="215">
        <v>103.07268223569439</v>
      </c>
      <c r="M27" s="215">
        <v>210.56666666666663</v>
      </c>
      <c r="N27" s="215">
        <v>93.05100349843488</v>
      </c>
      <c r="O27" s="214">
        <v>205</v>
      </c>
      <c r="P27" s="215">
        <v>89.91228070175438</v>
      </c>
      <c r="Q27" s="214">
        <v>361.9402985074627</v>
      </c>
      <c r="R27" s="215">
        <v>97.23108588077667</v>
      </c>
      <c r="S27" s="216">
        <v>10402.845794707191</v>
      </c>
      <c r="T27" s="215">
        <v>105.05704211851415</v>
      </c>
      <c r="U27" s="214">
        <v>91465</v>
      </c>
      <c r="V27" s="215">
        <v>75.52162891892561</v>
      </c>
      <c r="W27" s="215">
        <v>698.7</v>
      </c>
      <c r="X27" s="215">
        <v>99.97138360280442</v>
      </c>
      <c r="Y27" s="215">
        <v>5628.500000000001</v>
      </c>
      <c r="Z27" s="215">
        <v>101.01399856424985</v>
      </c>
      <c r="AA27" s="215">
        <v>69.24583333333332</v>
      </c>
      <c r="AB27" s="215">
        <v>95.67645365572827</v>
      </c>
      <c r="AC27" s="62"/>
      <c r="AD27" s="66"/>
      <c r="AE27" s="66"/>
      <c r="AF27" s="66"/>
      <c r="AG27" s="66"/>
      <c r="AH27" s="66"/>
      <c r="AI27" s="66"/>
      <c r="AJ27" s="66"/>
      <c r="AK27" s="66"/>
      <c r="AL27" s="66"/>
      <c r="AM27" s="66"/>
      <c r="AN27" s="66"/>
      <c r="AO27" s="66"/>
      <c r="AP27" s="66"/>
      <c r="AQ27" s="66"/>
    </row>
    <row r="28" spans="1:43" s="67" customFormat="1" ht="12">
      <c r="A28" s="192">
        <v>29</v>
      </c>
      <c r="B28" s="247"/>
      <c r="C28" s="247">
        <v>2601173</v>
      </c>
      <c r="D28" s="248">
        <v>101.51937189407873</v>
      </c>
      <c r="E28" s="249" t="s">
        <v>40</v>
      </c>
      <c r="F28" s="249" t="s">
        <v>40</v>
      </c>
      <c r="G28" s="247">
        <v>98837</v>
      </c>
      <c r="H28" s="248">
        <v>99.65215462483113</v>
      </c>
      <c r="I28" s="249" t="s">
        <v>40</v>
      </c>
      <c r="J28" s="249" t="s">
        <v>40</v>
      </c>
      <c r="K28" s="247">
        <v>109268</v>
      </c>
      <c r="L28" s="248">
        <v>102.1759661869629</v>
      </c>
      <c r="M28" s="248">
        <v>213.125</v>
      </c>
      <c r="N28" s="248">
        <v>101.21497546303627</v>
      </c>
      <c r="O28" s="247">
        <v>207</v>
      </c>
      <c r="P28" s="248">
        <v>100.97560975609755</v>
      </c>
      <c r="Q28" s="247">
        <v>366.04477611940297</v>
      </c>
      <c r="R28" s="248">
        <v>101.13402061855668</v>
      </c>
      <c r="S28" s="250">
        <v>10498.011434253045</v>
      </c>
      <c r="T28" s="248">
        <v>100.91480390485334</v>
      </c>
      <c r="U28" s="247">
        <v>111693</v>
      </c>
      <c r="V28" s="248">
        <v>122.11556333023562</v>
      </c>
      <c r="W28" s="248">
        <v>714.1</v>
      </c>
      <c r="X28" s="248">
        <v>102.20409331615858</v>
      </c>
      <c r="Y28" s="248">
        <v>5760.600000000001</v>
      </c>
      <c r="Z28" s="248">
        <v>102.34698409878298</v>
      </c>
      <c r="AA28" s="248">
        <v>69.34166666666667</v>
      </c>
      <c r="AB28" s="248">
        <v>100.1383958120224</v>
      </c>
      <c r="AC28" s="62"/>
      <c r="AD28" s="66"/>
      <c r="AE28" s="66"/>
      <c r="AF28" s="66"/>
      <c r="AG28" s="66"/>
      <c r="AH28" s="66"/>
      <c r="AI28" s="66"/>
      <c r="AJ28" s="66"/>
      <c r="AK28" s="66"/>
      <c r="AL28" s="66"/>
      <c r="AM28" s="66"/>
      <c r="AN28" s="66"/>
      <c r="AO28" s="66"/>
      <c r="AP28" s="66"/>
      <c r="AQ28" s="66"/>
    </row>
    <row r="29" spans="1:43" s="67" customFormat="1" ht="12">
      <c r="A29" s="224">
        <v>30</v>
      </c>
      <c r="B29" s="214"/>
      <c r="C29" s="214">
        <v>2627764</v>
      </c>
      <c r="D29" s="215">
        <v>101.02226956838318</v>
      </c>
      <c r="E29" s="246" t="s">
        <v>40</v>
      </c>
      <c r="F29" s="246" t="s">
        <v>40</v>
      </c>
      <c r="G29" s="214">
        <v>98355</v>
      </c>
      <c r="H29" s="215">
        <v>99.51232837904833</v>
      </c>
      <c r="I29" s="246" t="s">
        <v>40</v>
      </c>
      <c r="J29" s="246" t="s">
        <v>40</v>
      </c>
      <c r="K29" s="214">
        <v>113104</v>
      </c>
      <c r="L29" s="215">
        <v>103.510634403485</v>
      </c>
      <c r="M29" s="215">
        <v>193.67499999999998</v>
      </c>
      <c r="N29" s="215">
        <v>90.87390029325513</v>
      </c>
      <c r="O29" s="214">
        <v>180</v>
      </c>
      <c r="P29" s="215">
        <v>86.95652173913044</v>
      </c>
      <c r="Q29" s="214">
        <v>343.78109452736317</v>
      </c>
      <c r="R29" s="215">
        <v>93.91777098199117</v>
      </c>
      <c r="S29" s="216">
        <v>10983.17089723818</v>
      </c>
      <c r="T29" s="215">
        <v>104.6214415560851</v>
      </c>
      <c r="U29" s="214">
        <v>113923</v>
      </c>
      <c r="V29" s="215">
        <v>101.99654409855586</v>
      </c>
      <c r="W29" s="215">
        <v>741.9</v>
      </c>
      <c r="X29" s="215">
        <v>103.89301218316763</v>
      </c>
      <c r="Y29" s="215">
        <v>5831</v>
      </c>
      <c r="Z29" s="215">
        <v>101.22209492066796</v>
      </c>
      <c r="AA29" s="215">
        <v>71.96249999999999</v>
      </c>
      <c r="AB29" s="215">
        <v>103.77959379882225</v>
      </c>
      <c r="AC29" s="62"/>
      <c r="AD29" s="66"/>
      <c r="AE29" s="66"/>
      <c r="AF29" s="66"/>
      <c r="AG29" s="66"/>
      <c r="AH29" s="66"/>
      <c r="AI29" s="66"/>
      <c r="AJ29" s="66"/>
      <c r="AK29" s="66"/>
      <c r="AL29" s="66"/>
      <c r="AM29" s="66"/>
      <c r="AN29" s="66"/>
      <c r="AO29" s="66"/>
      <c r="AP29" s="66"/>
      <c r="AQ29" s="66"/>
    </row>
    <row r="30" spans="1:43" s="67" customFormat="1" ht="12">
      <c r="A30" s="213" t="s">
        <v>85</v>
      </c>
      <c r="B30" s="247"/>
      <c r="C30" s="247">
        <v>2639733</v>
      </c>
      <c r="D30" s="248">
        <v>100.45548230358585</v>
      </c>
      <c r="E30" s="249" t="s">
        <v>40</v>
      </c>
      <c r="F30" s="249" t="s">
        <v>40</v>
      </c>
      <c r="G30" s="247">
        <v>94728</v>
      </c>
      <c r="H30" s="248">
        <v>96.31233795943267</v>
      </c>
      <c r="I30" s="249" t="s">
        <v>40</v>
      </c>
      <c r="J30" s="249" t="s">
        <v>40</v>
      </c>
      <c r="K30" s="247">
        <v>108067</v>
      </c>
      <c r="L30" s="248">
        <v>95.54657660206536</v>
      </c>
      <c r="M30" s="248">
        <v>181.53333333333333</v>
      </c>
      <c r="N30" s="248">
        <v>93.73090658749625</v>
      </c>
      <c r="O30" s="247">
        <v>173</v>
      </c>
      <c r="P30" s="248">
        <v>96.11111111111111</v>
      </c>
      <c r="Q30" s="247">
        <v>332.33830845771143</v>
      </c>
      <c r="R30" s="248">
        <v>96.67149059334298</v>
      </c>
      <c r="S30" s="250">
        <v>10696.44890467038</v>
      </c>
      <c r="T30" s="248">
        <v>97.3894424911489</v>
      </c>
      <c r="U30" s="247">
        <v>114601</v>
      </c>
      <c r="V30" s="248">
        <v>100.59513882183579</v>
      </c>
      <c r="W30" s="248">
        <v>681.3999999999999</v>
      </c>
      <c r="X30" s="248">
        <v>91.84526216471221</v>
      </c>
      <c r="Y30" s="248">
        <v>5810.8</v>
      </c>
      <c r="Z30" s="248">
        <v>99.65357571600069</v>
      </c>
      <c r="AA30" s="248">
        <v>72.60833333333333</v>
      </c>
      <c r="AB30" s="248">
        <v>100.89745816686933</v>
      </c>
      <c r="AC30" s="62"/>
      <c r="AD30" s="66"/>
      <c r="AE30" s="66"/>
      <c r="AF30" s="66"/>
      <c r="AG30" s="66"/>
      <c r="AH30" s="66"/>
      <c r="AI30" s="66"/>
      <c r="AJ30" s="66"/>
      <c r="AK30" s="66"/>
      <c r="AL30" s="66"/>
      <c r="AM30" s="66"/>
      <c r="AN30" s="66"/>
      <c r="AO30" s="66"/>
      <c r="AP30" s="66"/>
      <c r="AQ30" s="66"/>
    </row>
    <row r="31" spans="1:43" s="67" customFormat="1" ht="12">
      <c r="A31" s="241">
        <v>2</v>
      </c>
      <c r="B31" s="219"/>
      <c r="C31" s="219">
        <v>2632882</v>
      </c>
      <c r="D31" s="220">
        <v>100.0844274499831</v>
      </c>
      <c r="E31" s="246" t="s">
        <v>40</v>
      </c>
      <c r="F31" s="246" t="s">
        <v>40</v>
      </c>
      <c r="G31" s="219">
        <v>94536</v>
      </c>
      <c r="H31" s="220">
        <v>96.8219666321859</v>
      </c>
      <c r="I31" s="230" t="s">
        <v>40</v>
      </c>
      <c r="J31" s="230" t="s">
        <v>40</v>
      </c>
      <c r="K31" s="219">
        <v>109740</v>
      </c>
      <c r="L31" s="220">
        <v>96.75286317589908</v>
      </c>
      <c r="M31" s="220">
        <v>184.72500000000002</v>
      </c>
      <c r="N31" s="220">
        <v>97.18106093818501</v>
      </c>
      <c r="O31" s="219">
        <v>169</v>
      </c>
      <c r="P31" s="220">
        <v>97.6878612716763</v>
      </c>
      <c r="Q31" s="219">
        <v>333.0845771144279</v>
      </c>
      <c r="R31" s="220">
        <v>97.20508166969148</v>
      </c>
      <c r="S31" s="221">
        <v>11514.905671842716</v>
      </c>
      <c r="T31" s="220">
        <v>104.92150144111028</v>
      </c>
      <c r="U31" s="219">
        <v>105582</v>
      </c>
      <c r="V31" s="220">
        <v>95.67573445457347</v>
      </c>
      <c r="W31" s="220">
        <v>681.1</v>
      </c>
      <c r="X31" s="220">
        <v>91.68124915870237</v>
      </c>
      <c r="Y31" s="220">
        <v>5770.599999999999</v>
      </c>
      <c r="Z31" s="220">
        <v>98.75753012048192</v>
      </c>
      <c r="AA31" s="220">
        <v>72.89166666666667</v>
      </c>
      <c r="AB31" s="220">
        <v>100.94051122266461</v>
      </c>
      <c r="AC31" s="62"/>
      <c r="AD31" s="66"/>
      <c r="AE31" s="66"/>
      <c r="AF31" s="66"/>
      <c r="AG31" s="66"/>
      <c r="AH31" s="66"/>
      <c r="AI31" s="66"/>
      <c r="AJ31" s="66"/>
      <c r="AK31" s="66"/>
      <c r="AL31" s="66"/>
      <c r="AM31" s="66"/>
      <c r="AN31" s="66"/>
      <c r="AO31" s="66"/>
      <c r="AP31" s="66"/>
      <c r="AQ31" s="66"/>
    </row>
    <row r="32" spans="1:43" s="67" customFormat="1" ht="12">
      <c r="A32" s="245">
        <v>3</v>
      </c>
      <c r="B32" s="209"/>
      <c r="C32" s="192">
        <v>2574255</v>
      </c>
      <c r="D32" s="193">
        <v>97.77327658436649</v>
      </c>
      <c r="E32" s="249" t="s">
        <v>40</v>
      </c>
      <c r="F32" s="249" t="s">
        <v>40</v>
      </c>
      <c r="G32" s="192">
        <v>95928</v>
      </c>
      <c r="H32" s="193">
        <v>101.47245493780149</v>
      </c>
      <c r="I32" s="249" t="s">
        <v>40</v>
      </c>
      <c r="J32" s="249" t="s">
        <v>40</v>
      </c>
      <c r="K32" s="192">
        <v>110628</v>
      </c>
      <c r="L32" s="193">
        <v>100.80918534718425</v>
      </c>
      <c r="M32" s="193">
        <v>230.75833333333335</v>
      </c>
      <c r="N32" s="193">
        <v>124.91992601615011</v>
      </c>
      <c r="O32" s="192">
        <v>217</v>
      </c>
      <c r="P32" s="193">
        <v>126.90058479532165</v>
      </c>
      <c r="Q32" s="192">
        <v>340.67164179104475</v>
      </c>
      <c r="R32" s="193">
        <v>102.27781926811052</v>
      </c>
      <c r="S32" s="210">
        <v>11212.39456322994</v>
      </c>
      <c r="T32" s="193">
        <v>97.3728737582931</v>
      </c>
      <c r="U32" s="192">
        <v>111939</v>
      </c>
      <c r="V32" s="193">
        <v>106.02091265556628</v>
      </c>
      <c r="W32" s="193">
        <v>670.7</v>
      </c>
      <c r="X32" s="193">
        <v>98.47305828806343</v>
      </c>
      <c r="Y32" s="193">
        <v>5666.4</v>
      </c>
      <c r="Z32" s="193">
        <v>98.19429522060098</v>
      </c>
      <c r="AA32" s="193">
        <v>84.5125</v>
      </c>
      <c r="AB32" s="193">
        <v>115.94260889447811</v>
      </c>
      <c r="AC32" s="62"/>
      <c r="AD32" s="66"/>
      <c r="AE32" s="66"/>
      <c r="AF32" s="66"/>
      <c r="AG32" s="66"/>
      <c r="AH32" s="66"/>
      <c r="AI32" s="66"/>
      <c r="AJ32" s="66"/>
      <c r="AK32" s="66"/>
      <c r="AL32" s="66"/>
      <c r="AM32" s="66"/>
      <c r="AN32" s="66"/>
      <c r="AO32" s="66"/>
      <c r="AP32" s="66"/>
      <c r="AQ32" s="66"/>
    </row>
    <row r="33" spans="1:43" ht="12" hidden="1">
      <c r="A33" s="32">
        <v>15</v>
      </c>
      <c r="B33" s="63">
        <v>1</v>
      </c>
      <c r="C33" s="24">
        <v>208263</v>
      </c>
      <c r="D33" s="25">
        <v>100.2</v>
      </c>
      <c r="E33" s="24">
        <v>202152</v>
      </c>
      <c r="F33" s="25">
        <v>100.3</v>
      </c>
      <c r="G33" s="24">
        <v>9740</v>
      </c>
      <c r="H33" s="25">
        <v>96.9</v>
      </c>
      <c r="I33" s="46" t="s">
        <v>40</v>
      </c>
      <c r="J33" s="47" t="s">
        <v>40</v>
      </c>
      <c r="K33" s="24">
        <v>9152</v>
      </c>
      <c r="L33" s="25">
        <v>110.9</v>
      </c>
      <c r="M33" s="25">
        <v>130.6</v>
      </c>
      <c r="N33" s="25">
        <v>88.9</v>
      </c>
      <c r="O33" s="24">
        <v>141</v>
      </c>
      <c r="P33" s="25">
        <v>91</v>
      </c>
      <c r="Q33" s="24">
        <v>270</v>
      </c>
      <c r="R33" s="25">
        <v>88.8</v>
      </c>
      <c r="S33" s="26">
        <v>798</v>
      </c>
      <c r="T33" s="25">
        <v>97.4</v>
      </c>
      <c r="U33" s="24">
        <v>103407</v>
      </c>
      <c r="V33" s="25">
        <v>113.57540610893275</v>
      </c>
      <c r="W33" s="25">
        <v>65.5</v>
      </c>
      <c r="X33" s="25">
        <v>100.5</v>
      </c>
      <c r="Y33" s="25">
        <v>513.4</v>
      </c>
      <c r="Z33" s="25">
        <v>100.8</v>
      </c>
      <c r="AA33" s="25">
        <v>42.8</v>
      </c>
      <c r="AB33" s="25">
        <v>103.8</v>
      </c>
      <c r="AC33" s="61"/>
      <c r="AD33" s="61"/>
      <c r="AE33" s="61"/>
      <c r="AF33" s="61"/>
      <c r="AG33" s="61"/>
      <c r="AH33" s="61"/>
      <c r="AI33" s="61"/>
      <c r="AJ33" s="61"/>
      <c r="AK33" s="61"/>
      <c r="AL33" s="61"/>
      <c r="AM33" s="61"/>
      <c r="AN33" s="61"/>
      <c r="AO33" s="61"/>
      <c r="AP33" s="61"/>
      <c r="AQ33" s="61"/>
    </row>
    <row r="34" spans="1:44" ht="12" hidden="1">
      <c r="A34" s="19"/>
      <c r="B34" s="64">
        <v>2</v>
      </c>
      <c r="C34" s="6">
        <v>192804</v>
      </c>
      <c r="D34" s="7">
        <v>99</v>
      </c>
      <c r="E34" s="6">
        <v>187033</v>
      </c>
      <c r="F34" s="7">
        <v>99.1</v>
      </c>
      <c r="G34" s="6">
        <v>8446</v>
      </c>
      <c r="H34" s="7">
        <v>99.5</v>
      </c>
      <c r="I34" s="48" t="s">
        <v>40</v>
      </c>
      <c r="J34" s="49" t="s">
        <v>40</v>
      </c>
      <c r="K34" s="22">
        <v>8784</v>
      </c>
      <c r="L34" s="7">
        <v>98.9</v>
      </c>
      <c r="M34" s="7">
        <v>171.6</v>
      </c>
      <c r="N34" s="7">
        <v>98.6</v>
      </c>
      <c r="O34" s="6">
        <v>179</v>
      </c>
      <c r="P34" s="7">
        <v>95.7</v>
      </c>
      <c r="Q34" s="6">
        <v>294</v>
      </c>
      <c r="R34" s="7">
        <v>91</v>
      </c>
      <c r="S34" s="6">
        <v>785</v>
      </c>
      <c r="T34" s="7">
        <v>94.7</v>
      </c>
      <c r="U34" s="6">
        <v>6205</v>
      </c>
      <c r="V34" s="7">
        <v>91.6</v>
      </c>
      <c r="W34" s="7">
        <v>62.1</v>
      </c>
      <c r="X34" s="7">
        <v>102.5</v>
      </c>
      <c r="Y34" s="7">
        <v>506.5</v>
      </c>
      <c r="Z34" s="7">
        <v>100.8</v>
      </c>
      <c r="AA34" s="7">
        <v>42.8</v>
      </c>
      <c r="AB34" s="7">
        <v>103.9</v>
      </c>
      <c r="AC34" s="61"/>
      <c r="AD34" s="61"/>
      <c r="AE34" s="61"/>
      <c r="AF34" s="61"/>
      <c r="AG34" s="61"/>
      <c r="AH34" s="61"/>
      <c r="AI34" s="61"/>
      <c r="AJ34" s="61"/>
      <c r="AK34" s="61"/>
      <c r="AL34" s="61"/>
      <c r="AM34" s="61"/>
      <c r="AN34" s="61"/>
      <c r="AO34" s="61"/>
      <c r="AP34" s="61"/>
      <c r="AQ34" s="61"/>
      <c r="AR34" s="61"/>
    </row>
    <row r="35" spans="1:44" ht="12" hidden="1">
      <c r="A35" s="3"/>
      <c r="B35" s="65">
        <v>3</v>
      </c>
      <c r="C35" s="15">
        <v>212938</v>
      </c>
      <c r="D35" s="16">
        <v>99.1</v>
      </c>
      <c r="E35" s="15">
        <v>206483</v>
      </c>
      <c r="F35" s="16">
        <v>99</v>
      </c>
      <c r="G35" s="15">
        <v>9012</v>
      </c>
      <c r="H35" s="16">
        <v>101.1</v>
      </c>
      <c r="I35" s="45" t="s">
        <v>40</v>
      </c>
      <c r="J35" s="208" t="s">
        <v>40</v>
      </c>
      <c r="K35" s="15">
        <v>10642</v>
      </c>
      <c r="L35" s="16">
        <v>100.8</v>
      </c>
      <c r="M35" s="16">
        <v>160.1</v>
      </c>
      <c r="N35" s="16">
        <v>96.7</v>
      </c>
      <c r="O35" s="15">
        <v>176</v>
      </c>
      <c r="P35" s="16">
        <v>100</v>
      </c>
      <c r="Q35" s="15">
        <v>299</v>
      </c>
      <c r="R35" s="16">
        <v>93.7</v>
      </c>
      <c r="S35" s="15">
        <v>893</v>
      </c>
      <c r="T35" s="16">
        <v>101.1</v>
      </c>
      <c r="U35" s="15">
        <v>8965</v>
      </c>
      <c r="V35" s="16">
        <v>111</v>
      </c>
      <c r="W35" s="16">
        <v>68.4</v>
      </c>
      <c r="X35" s="16">
        <v>101</v>
      </c>
      <c r="Y35" s="16">
        <v>541.5</v>
      </c>
      <c r="Z35" s="16">
        <v>99.5</v>
      </c>
      <c r="AA35" s="16">
        <v>42.8</v>
      </c>
      <c r="AB35" s="16">
        <v>104</v>
      </c>
      <c r="AC35" s="58"/>
      <c r="AD35" s="61"/>
      <c r="AE35" s="61"/>
      <c r="AF35" s="61"/>
      <c r="AG35" s="61"/>
      <c r="AH35" s="61"/>
      <c r="AI35" s="61"/>
      <c r="AJ35" s="61"/>
      <c r="AK35" s="61"/>
      <c r="AL35" s="61"/>
      <c r="AM35" s="61"/>
      <c r="AN35" s="61"/>
      <c r="AO35" s="61"/>
      <c r="AP35" s="61"/>
      <c r="AQ35" s="61"/>
      <c r="AR35" s="61"/>
    </row>
    <row r="36" spans="1:28" ht="12" hidden="1">
      <c r="A36" s="20"/>
      <c r="B36" s="20">
        <v>4</v>
      </c>
      <c r="C36" s="20">
        <v>208953</v>
      </c>
      <c r="D36" s="59">
        <v>98.4</v>
      </c>
      <c r="E36" s="20">
        <v>202429</v>
      </c>
      <c r="F36" s="59">
        <v>98.3</v>
      </c>
      <c r="G36" s="20">
        <v>9088</v>
      </c>
      <c r="H36" s="59">
        <v>96</v>
      </c>
      <c r="I36" s="60" t="s">
        <v>40</v>
      </c>
      <c r="J36" s="60" t="s">
        <v>40</v>
      </c>
      <c r="K36" s="20">
        <v>10811</v>
      </c>
      <c r="L36" s="59">
        <v>107.5</v>
      </c>
      <c r="M36" s="59">
        <v>143.4</v>
      </c>
      <c r="N36" s="59">
        <v>96.7</v>
      </c>
      <c r="O36" s="20">
        <v>161</v>
      </c>
      <c r="P36" s="59">
        <v>98.8</v>
      </c>
      <c r="Q36" s="20">
        <v>288</v>
      </c>
      <c r="R36" s="59">
        <v>93.5</v>
      </c>
      <c r="S36" s="20">
        <v>843</v>
      </c>
      <c r="T36" s="59">
        <v>100</v>
      </c>
      <c r="U36" s="20">
        <v>9355</v>
      </c>
      <c r="V36" s="59">
        <v>88.2</v>
      </c>
      <c r="W36" s="59">
        <v>69.6</v>
      </c>
      <c r="X36" s="59">
        <v>105.9</v>
      </c>
      <c r="Y36" s="59">
        <v>521.8</v>
      </c>
      <c r="Z36" s="59">
        <v>99.6</v>
      </c>
      <c r="AA36" s="59">
        <v>42.5</v>
      </c>
      <c r="AB36" s="59">
        <v>102.3</v>
      </c>
    </row>
    <row r="37" spans="1:28" ht="12" hidden="1">
      <c r="A37" s="20"/>
      <c r="B37" s="27">
        <v>5</v>
      </c>
      <c r="C37" s="27">
        <v>214798</v>
      </c>
      <c r="D37" s="28">
        <v>98.5</v>
      </c>
      <c r="E37" s="27">
        <v>208412</v>
      </c>
      <c r="F37" s="28">
        <v>98.5</v>
      </c>
      <c r="G37" s="27">
        <v>9208</v>
      </c>
      <c r="H37" s="28">
        <v>97.3</v>
      </c>
      <c r="I37" s="42" t="s">
        <v>40</v>
      </c>
      <c r="J37" s="42" t="s">
        <v>40</v>
      </c>
      <c r="K37" s="27">
        <v>9743</v>
      </c>
      <c r="L37" s="28">
        <v>93.4</v>
      </c>
      <c r="M37" s="28">
        <v>133.1</v>
      </c>
      <c r="N37" s="28">
        <v>90.2</v>
      </c>
      <c r="O37" s="27">
        <v>144</v>
      </c>
      <c r="P37" s="28">
        <v>91.7</v>
      </c>
      <c r="Q37" s="27">
        <v>272</v>
      </c>
      <c r="R37" s="28">
        <v>89.5</v>
      </c>
      <c r="S37" s="27">
        <v>889</v>
      </c>
      <c r="T37" s="28">
        <v>96.4</v>
      </c>
      <c r="U37" s="27">
        <v>7975</v>
      </c>
      <c r="V37" s="28">
        <v>71.8</v>
      </c>
      <c r="W37" s="28">
        <v>69</v>
      </c>
      <c r="X37" s="28">
        <v>99.6</v>
      </c>
      <c r="Y37" s="28">
        <v>519.3</v>
      </c>
      <c r="Z37" s="28">
        <v>97.5</v>
      </c>
      <c r="AA37" s="28">
        <v>42.5</v>
      </c>
      <c r="AB37" s="28">
        <v>102.3</v>
      </c>
    </row>
    <row r="38" spans="1:28" ht="12" hidden="1">
      <c r="A38" s="20"/>
      <c r="B38" s="30">
        <v>6</v>
      </c>
      <c r="C38" s="30">
        <v>207580</v>
      </c>
      <c r="D38" s="31">
        <v>99.7</v>
      </c>
      <c r="E38" s="30">
        <v>201557</v>
      </c>
      <c r="F38" s="31">
        <v>99.8</v>
      </c>
      <c r="G38" s="30">
        <v>9106</v>
      </c>
      <c r="H38" s="31">
        <v>106.7</v>
      </c>
      <c r="I38" s="44" t="s">
        <v>40</v>
      </c>
      <c r="J38" s="44" t="s">
        <v>40</v>
      </c>
      <c r="K38" s="30">
        <v>9146</v>
      </c>
      <c r="L38" s="31">
        <v>103.2</v>
      </c>
      <c r="M38" s="31">
        <v>120.8</v>
      </c>
      <c r="N38" s="31">
        <v>87.7</v>
      </c>
      <c r="O38" s="30">
        <v>131</v>
      </c>
      <c r="P38" s="31">
        <v>87.3</v>
      </c>
      <c r="Q38" s="30">
        <v>261</v>
      </c>
      <c r="R38" s="31">
        <v>88.5</v>
      </c>
      <c r="S38" s="30">
        <v>834</v>
      </c>
      <c r="T38" s="31">
        <v>96.4</v>
      </c>
      <c r="U38" s="30">
        <v>8987</v>
      </c>
      <c r="V38" s="31">
        <v>108.5</v>
      </c>
      <c r="W38" s="31">
        <v>64.8</v>
      </c>
      <c r="X38" s="31">
        <v>102.7</v>
      </c>
      <c r="Y38" s="31">
        <v>480.4</v>
      </c>
      <c r="Z38" s="31">
        <v>101.3</v>
      </c>
      <c r="AA38" s="31">
        <v>42.5</v>
      </c>
      <c r="AB38" s="31">
        <v>102.2</v>
      </c>
    </row>
    <row r="39" spans="1:28" ht="12" hidden="1">
      <c r="A39" s="20"/>
      <c r="B39" s="15">
        <v>7</v>
      </c>
      <c r="C39" s="15">
        <v>210259</v>
      </c>
      <c r="D39" s="16">
        <v>99.8</v>
      </c>
      <c r="E39" s="15">
        <v>203894</v>
      </c>
      <c r="F39" s="16">
        <v>99.9</v>
      </c>
      <c r="G39" s="15">
        <v>9487</v>
      </c>
      <c r="H39" s="16">
        <v>96.1</v>
      </c>
      <c r="I39" s="45" t="s">
        <v>40</v>
      </c>
      <c r="J39" s="45" t="s">
        <v>40</v>
      </c>
      <c r="K39" s="15">
        <v>9169</v>
      </c>
      <c r="L39" s="16">
        <v>99.5</v>
      </c>
      <c r="M39" s="16">
        <v>111</v>
      </c>
      <c r="N39" s="16">
        <v>84.7</v>
      </c>
      <c r="O39" s="15">
        <v>120</v>
      </c>
      <c r="P39" s="16">
        <v>85.7</v>
      </c>
      <c r="Q39" s="15">
        <v>252</v>
      </c>
      <c r="R39" s="16">
        <v>93.7</v>
      </c>
      <c r="S39" s="15">
        <v>878</v>
      </c>
      <c r="T39" s="16">
        <v>104</v>
      </c>
      <c r="U39" s="15">
        <v>9999</v>
      </c>
      <c r="V39" s="16">
        <v>103.8</v>
      </c>
      <c r="W39" s="16">
        <v>66</v>
      </c>
      <c r="X39" s="16">
        <v>101.7</v>
      </c>
      <c r="Y39" s="16">
        <v>495.9</v>
      </c>
      <c r="Z39" s="16">
        <v>100.4</v>
      </c>
      <c r="AA39" s="16">
        <v>43</v>
      </c>
      <c r="AB39" s="16">
        <v>105.1</v>
      </c>
    </row>
    <row r="40" spans="1:28" ht="12" hidden="1">
      <c r="A40" s="20"/>
      <c r="B40" s="22">
        <v>8</v>
      </c>
      <c r="C40" s="22">
        <v>205428</v>
      </c>
      <c r="D40" s="33">
        <v>99.1</v>
      </c>
      <c r="E40" s="22">
        <v>199223</v>
      </c>
      <c r="F40" s="33">
        <v>99.3</v>
      </c>
      <c r="G40" s="22">
        <v>8625</v>
      </c>
      <c r="H40" s="33">
        <v>96</v>
      </c>
      <c r="I40" s="40" t="s">
        <v>40</v>
      </c>
      <c r="J40" s="40" t="s">
        <v>40</v>
      </c>
      <c r="K40" s="22">
        <v>7398</v>
      </c>
      <c r="L40" s="33">
        <v>86.4</v>
      </c>
      <c r="M40" s="33">
        <v>117.5</v>
      </c>
      <c r="N40" s="33">
        <v>86.1</v>
      </c>
      <c r="O40" s="22">
        <v>127</v>
      </c>
      <c r="P40" s="33">
        <v>85.2</v>
      </c>
      <c r="Q40" s="22">
        <v>252</v>
      </c>
      <c r="R40" s="33">
        <v>89.7</v>
      </c>
      <c r="S40" s="22">
        <v>855</v>
      </c>
      <c r="T40" s="33">
        <v>107</v>
      </c>
      <c r="U40" s="22">
        <v>7454</v>
      </c>
      <c r="V40" s="33">
        <v>78.5</v>
      </c>
      <c r="W40" s="33">
        <v>58.8</v>
      </c>
      <c r="X40" s="33">
        <v>96.9</v>
      </c>
      <c r="Y40" s="33">
        <v>466.6</v>
      </c>
      <c r="Z40" s="33">
        <v>97.5</v>
      </c>
      <c r="AA40" s="33">
        <v>43</v>
      </c>
      <c r="AB40" s="33">
        <v>105.1</v>
      </c>
    </row>
    <row r="41" spans="1:28" ht="12" hidden="1">
      <c r="A41" s="20"/>
      <c r="B41" s="15">
        <v>9</v>
      </c>
      <c r="C41" s="15">
        <v>207499</v>
      </c>
      <c r="D41" s="16">
        <v>100.6</v>
      </c>
      <c r="E41" s="15">
        <v>201074</v>
      </c>
      <c r="F41" s="16">
        <v>100.7</v>
      </c>
      <c r="G41" s="15">
        <v>9157</v>
      </c>
      <c r="H41" s="16">
        <v>101.4</v>
      </c>
      <c r="I41" s="45" t="s">
        <v>40</v>
      </c>
      <c r="J41" s="45" t="s">
        <v>40</v>
      </c>
      <c r="K41" s="15">
        <v>9981</v>
      </c>
      <c r="L41" s="16">
        <v>107.3</v>
      </c>
      <c r="M41" s="16">
        <v>144.7</v>
      </c>
      <c r="N41" s="16">
        <v>79.8</v>
      </c>
      <c r="O41" s="15">
        <v>157</v>
      </c>
      <c r="P41" s="16">
        <v>79.7</v>
      </c>
      <c r="Q41" s="15">
        <v>282</v>
      </c>
      <c r="R41" s="16">
        <v>89.5</v>
      </c>
      <c r="S41" s="15">
        <v>813</v>
      </c>
      <c r="T41" s="16">
        <v>93.3</v>
      </c>
      <c r="U41" s="15">
        <v>8819</v>
      </c>
      <c r="V41" s="16">
        <v>86.5</v>
      </c>
      <c r="W41" s="16">
        <v>58.2</v>
      </c>
      <c r="X41" s="16">
        <v>99.1</v>
      </c>
      <c r="Y41" s="16">
        <v>484.7</v>
      </c>
      <c r="Z41" s="16">
        <v>99.5</v>
      </c>
      <c r="AA41" s="16">
        <v>43</v>
      </c>
      <c r="AB41" s="16">
        <v>105.1</v>
      </c>
    </row>
    <row r="42" spans="1:28" ht="12" hidden="1">
      <c r="A42" s="20"/>
      <c r="B42" s="30">
        <v>10</v>
      </c>
      <c r="C42" s="30">
        <v>214190</v>
      </c>
      <c r="D42" s="31">
        <v>98.4</v>
      </c>
      <c r="E42" s="30">
        <v>207565</v>
      </c>
      <c r="F42" s="31">
        <v>98.4</v>
      </c>
      <c r="G42" s="30">
        <v>9199</v>
      </c>
      <c r="H42" s="31">
        <v>96</v>
      </c>
      <c r="I42" s="44" t="s">
        <v>40</v>
      </c>
      <c r="J42" s="44" t="s">
        <v>40</v>
      </c>
      <c r="K42" s="30">
        <v>8650</v>
      </c>
      <c r="L42" s="31">
        <v>94.5</v>
      </c>
      <c r="M42" s="31">
        <v>146.8</v>
      </c>
      <c r="N42" s="31">
        <v>81.6</v>
      </c>
      <c r="O42" s="30">
        <v>158</v>
      </c>
      <c r="P42" s="31">
        <v>80.6</v>
      </c>
      <c r="Q42" s="30">
        <v>297</v>
      </c>
      <c r="R42" s="31">
        <v>91.7</v>
      </c>
      <c r="S42" s="30">
        <v>863</v>
      </c>
      <c r="T42" s="31">
        <v>97.6</v>
      </c>
      <c r="U42" s="30">
        <v>10024</v>
      </c>
      <c r="V42" s="31">
        <v>100.6</v>
      </c>
      <c r="W42" s="31">
        <v>63.8</v>
      </c>
      <c r="X42" s="31">
        <v>100.2</v>
      </c>
      <c r="Y42" s="31">
        <v>528.4</v>
      </c>
      <c r="Z42" s="31">
        <v>100.9</v>
      </c>
      <c r="AA42" s="31">
        <v>42.7</v>
      </c>
      <c r="AB42" s="31">
        <v>101.9</v>
      </c>
    </row>
    <row r="43" spans="1:28" ht="12" hidden="1">
      <c r="A43" s="20"/>
      <c r="B43" s="15">
        <v>11</v>
      </c>
      <c r="C43" s="15">
        <v>207313</v>
      </c>
      <c r="D43" s="16">
        <v>97.3</v>
      </c>
      <c r="E43" s="15">
        <v>201395</v>
      </c>
      <c r="F43" s="16">
        <v>97.2</v>
      </c>
      <c r="G43" s="15">
        <v>8326</v>
      </c>
      <c r="H43" s="16">
        <v>94.2</v>
      </c>
      <c r="I43" s="45" t="s">
        <v>40</v>
      </c>
      <c r="J43" s="45" t="s">
        <v>40</v>
      </c>
      <c r="K43" s="15">
        <v>8216</v>
      </c>
      <c r="L43" s="16">
        <v>92.1</v>
      </c>
      <c r="M43" s="16">
        <v>152.6</v>
      </c>
      <c r="N43" s="16">
        <v>82.1</v>
      </c>
      <c r="O43" s="15">
        <v>166</v>
      </c>
      <c r="P43" s="16">
        <v>82.6</v>
      </c>
      <c r="Q43" s="15">
        <v>293</v>
      </c>
      <c r="R43" s="16">
        <v>93.9</v>
      </c>
      <c r="S43" s="15">
        <v>846</v>
      </c>
      <c r="T43" s="16">
        <v>97.1</v>
      </c>
      <c r="U43" s="15">
        <v>7747</v>
      </c>
      <c r="V43" s="16">
        <v>67.2</v>
      </c>
      <c r="W43" s="16">
        <v>58.5</v>
      </c>
      <c r="X43" s="16">
        <v>90</v>
      </c>
      <c r="Y43" s="16">
        <v>493</v>
      </c>
      <c r="Z43" s="16">
        <v>93.2</v>
      </c>
      <c r="AA43" s="16">
        <v>42.7</v>
      </c>
      <c r="AB43" s="16">
        <v>101.9</v>
      </c>
    </row>
    <row r="44" spans="1:28" ht="12" hidden="1">
      <c r="A44" s="21"/>
      <c r="B44" s="23">
        <v>12</v>
      </c>
      <c r="C44" s="23">
        <v>215448</v>
      </c>
      <c r="D44" s="29">
        <v>98.9</v>
      </c>
      <c r="E44" s="23">
        <v>209138</v>
      </c>
      <c r="F44" s="29">
        <v>98.9</v>
      </c>
      <c r="G44" s="23">
        <v>8407</v>
      </c>
      <c r="H44" s="29">
        <v>99.3</v>
      </c>
      <c r="I44" s="43" t="s">
        <v>40</v>
      </c>
      <c r="J44" s="43" t="s">
        <v>40</v>
      </c>
      <c r="K44" s="23">
        <v>8419</v>
      </c>
      <c r="L44" s="29">
        <v>90.1</v>
      </c>
      <c r="M44" s="29">
        <v>145.7</v>
      </c>
      <c r="N44" s="29">
        <v>72.8</v>
      </c>
      <c r="O44" s="23">
        <v>156</v>
      </c>
      <c r="P44" s="29">
        <v>73.2</v>
      </c>
      <c r="Q44" s="23">
        <v>290</v>
      </c>
      <c r="R44" s="29">
        <v>89.2</v>
      </c>
      <c r="S44" s="23">
        <v>914</v>
      </c>
      <c r="T44" s="29">
        <v>99.9</v>
      </c>
      <c r="U44" s="23">
        <v>10561</v>
      </c>
      <c r="V44" s="29">
        <v>88.7</v>
      </c>
      <c r="W44" s="29">
        <v>74.7</v>
      </c>
      <c r="X44" s="29">
        <v>99.7</v>
      </c>
      <c r="Y44" s="29">
        <v>578.6</v>
      </c>
      <c r="Z44" s="29">
        <v>99.3</v>
      </c>
      <c r="AA44" s="29">
        <v>42.7</v>
      </c>
      <c r="AB44" s="29">
        <v>101.9</v>
      </c>
    </row>
    <row r="45" spans="1:28" ht="12" hidden="1">
      <c r="A45" s="32">
        <v>16</v>
      </c>
      <c r="B45" s="24">
        <v>1</v>
      </c>
      <c r="C45" s="24">
        <v>203817</v>
      </c>
      <c r="D45" s="25">
        <v>97.9</v>
      </c>
      <c r="E45" s="24">
        <v>196413</v>
      </c>
      <c r="F45" s="25">
        <v>97.2</v>
      </c>
      <c r="G45" s="24">
        <v>9623</v>
      </c>
      <c r="H45" s="25">
        <v>98.8</v>
      </c>
      <c r="I45" s="46" t="s">
        <v>40</v>
      </c>
      <c r="J45" s="47" t="s">
        <v>40</v>
      </c>
      <c r="K45" s="15">
        <v>8423</v>
      </c>
      <c r="L45" s="25">
        <v>92</v>
      </c>
      <c r="M45" s="25">
        <v>88.9</v>
      </c>
      <c r="N45" s="25">
        <v>68.1</v>
      </c>
      <c r="O45" s="24">
        <v>95</v>
      </c>
      <c r="P45" s="25">
        <v>67.4</v>
      </c>
      <c r="Q45" s="24">
        <v>234</v>
      </c>
      <c r="R45" s="25">
        <v>86.7</v>
      </c>
      <c r="S45" s="26">
        <v>758</v>
      </c>
      <c r="T45" s="25">
        <v>95</v>
      </c>
      <c r="U45" s="24">
        <v>11281</v>
      </c>
      <c r="V45" s="25">
        <v>96.3</v>
      </c>
      <c r="W45" s="25">
        <v>61</v>
      </c>
      <c r="X45" s="25">
        <v>93.1</v>
      </c>
      <c r="Y45" s="25">
        <v>486</v>
      </c>
      <c r="Z45" s="25">
        <v>94.74</v>
      </c>
      <c r="AA45" s="25">
        <v>44.7</v>
      </c>
      <c r="AB45" s="25">
        <v>104.4</v>
      </c>
    </row>
    <row r="46" spans="1:28" ht="12" hidden="1">
      <c r="A46" s="19"/>
      <c r="B46" s="6">
        <v>2</v>
      </c>
      <c r="C46" s="6">
        <v>196621</v>
      </c>
      <c r="D46" s="7">
        <v>102</v>
      </c>
      <c r="E46" s="6">
        <v>189618</v>
      </c>
      <c r="F46" s="7">
        <v>101.4</v>
      </c>
      <c r="G46" s="6">
        <v>8266</v>
      </c>
      <c r="H46" s="7">
        <v>97.9</v>
      </c>
      <c r="I46" s="48" t="s">
        <v>40</v>
      </c>
      <c r="J46" s="49" t="s">
        <v>40</v>
      </c>
      <c r="K46" s="22">
        <v>8354</v>
      </c>
      <c r="L46" s="7">
        <v>95.1</v>
      </c>
      <c r="M46" s="7">
        <v>126.1</v>
      </c>
      <c r="N46" s="7">
        <v>73.5</v>
      </c>
      <c r="O46" s="6">
        <v>127</v>
      </c>
      <c r="P46" s="7">
        <v>70.9</v>
      </c>
      <c r="Q46" s="6">
        <v>255</v>
      </c>
      <c r="R46" s="7">
        <v>86.7</v>
      </c>
      <c r="S46" s="6">
        <v>849</v>
      </c>
      <c r="T46" s="7">
        <v>108.2</v>
      </c>
      <c r="U46" s="6">
        <v>7441</v>
      </c>
      <c r="V46" s="7">
        <v>119.9</v>
      </c>
      <c r="W46" s="7">
        <v>58</v>
      </c>
      <c r="X46" s="7">
        <v>93.4</v>
      </c>
      <c r="Y46" s="7">
        <v>478.3</v>
      </c>
      <c r="Z46" s="7">
        <v>94.4</v>
      </c>
      <c r="AA46" s="7">
        <v>44.7</v>
      </c>
      <c r="AB46" s="7">
        <v>104.4</v>
      </c>
    </row>
    <row r="47" spans="1:28" ht="12" hidden="1">
      <c r="A47" s="3"/>
      <c r="B47" s="27">
        <v>3</v>
      </c>
      <c r="C47" s="27">
        <v>213602</v>
      </c>
      <c r="D47" s="28">
        <v>100.3</v>
      </c>
      <c r="E47" s="27">
        <v>206460</v>
      </c>
      <c r="F47" s="28">
        <v>100</v>
      </c>
      <c r="G47" s="27">
        <v>9821</v>
      </c>
      <c r="H47" s="28">
        <v>109</v>
      </c>
      <c r="I47" s="42" t="s">
        <v>40</v>
      </c>
      <c r="J47" s="50" t="s">
        <v>40</v>
      </c>
      <c r="K47" s="27">
        <v>9904</v>
      </c>
      <c r="L47" s="28">
        <v>92.9</v>
      </c>
      <c r="M47" s="28">
        <v>126.5</v>
      </c>
      <c r="N47" s="28">
        <v>79</v>
      </c>
      <c r="O47" s="27">
        <v>133</v>
      </c>
      <c r="P47" s="28">
        <v>75.6</v>
      </c>
      <c r="Q47" s="27">
        <v>264</v>
      </c>
      <c r="R47" s="28">
        <v>88.3</v>
      </c>
      <c r="S47" s="27">
        <v>819</v>
      </c>
      <c r="T47" s="28">
        <v>91.7</v>
      </c>
      <c r="U47" s="27">
        <v>10781</v>
      </c>
      <c r="V47" s="28">
        <v>120.3</v>
      </c>
      <c r="W47" s="28">
        <v>68.8</v>
      </c>
      <c r="X47" s="28">
        <v>100.6</v>
      </c>
      <c r="Y47" s="28">
        <v>541</v>
      </c>
      <c r="Z47" s="28">
        <v>99.9</v>
      </c>
      <c r="AA47" s="28">
        <v>44.8</v>
      </c>
      <c r="AB47" s="28">
        <v>104.7</v>
      </c>
    </row>
    <row r="48" spans="1:28" ht="12" hidden="1">
      <c r="A48" s="20"/>
      <c r="B48" s="30">
        <v>4</v>
      </c>
      <c r="C48" s="30">
        <v>206865</v>
      </c>
      <c r="D48" s="31">
        <v>98.4</v>
      </c>
      <c r="E48" s="30">
        <v>200229</v>
      </c>
      <c r="F48" s="31">
        <v>98.3</v>
      </c>
      <c r="G48" s="30">
        <v>8987</v>
      </c>
      <c r="H48" s="31">
        <v>98.9</v>
      </c>
      <c r="I48" s="44" t="s">
        <v>40</v>
      </c>
      <c r="J48" s="44" t="s">
        <v>40</v>
      </c>
      <c r="K48" s="22">
        <v>9029</v>
      </c>
      <c r="L48" s="31">
        <v>83.5</v>
      </c>
      <c r="M48" s="31">
        <v>128.5</v>
      </c>
      <c r="N48" s="31">
        <v>89.6</v>
      </c>
      <c r="O48" s="30">
        <v>144</v>
      </c>
      <c r="P48" s="31">
        <v>89.4</v>
      </c>
      <c r="Q48" s="30">
        <v>260</v>
      </c>
      <c r="R48" s="31">
        <v>90.3</v>
      </c>
      <c r="S48" s="30">
        <v>812</v>
      </c>
      <c r="T48" s="31">
        <v>96.3</v>
      </c>
      <c r="U48" s="30">
        <v>8693</v>
      </c>
      <c r="V48" s="31">
        <v>92.9</v>
      </c>
      <c r="W48" s="31">
        <v>61.6</v>
      </c>
      <c r="X48" s="31">
        <v>88.5</v>
      </c>
      <c r="Y48" s="31">
        <v>483</v>
      </c>
      <c r="Z48" s="31">
        <v>92.6</v>
      </c>
      <c r="AA48" s="31">
        <v>47.5</v>
      </c>
      <c r="AB48" s="31">
        <v>111.9</v>
      </c>
    </row>
    <row r="49" spans="1:28" ht="12" hidden="1">
      <c r="A49" s="20"/>
      <c r="B49" s="27">
        <v>5</v>
      </c>
      <c r="C49" s="27">
        <v>211162</v>
      </c>
      <c r="D49" s="28">
        <v>97.5</v>
      </c>
      <c r="E49" s="27">
        <v>204586</v>
      </c>
      <c r="F49" s="28">
        <v>97.3</v>
      </c>
      <c r="G49" s="27">
        <v>8553</v>
      </c>
      <c r="H49" s="28">
        <v>92.9</v>
      </c>
      <c r="I49" s="42" t="s">
        <v>40</v>
      </c>
      <c r="J49" s="50" t="s">
        <v>40</v>
      </c>
      <c r="K49" s="27">
        <v>8730</v>
      </c>
      <c r="L49" s="28">
        <v>89.6</v>
      </c>
      <c r="M49" s="28">
        <v>152</v>
      </c>
      <c r="N49" s="28">
        <v>114.1</v>
      </c>
      <c r="O49" s="27">
        <v>171</v>
      </c>
      <c r="P49" s="28">
        <v>118.8</v>
      </c>
      <c r="Q49" s="27">
        <v>284</v>
      </c>
      <c r="R49" s="28">
        <v>104.4</v>
      </c>
      <c r="S49" s="27">
        <v>839</v>
      </c>
      <c r="T49" s="28">
        <v>94.4</v>
      </c>
      <c r="U49" s="27">
        <v>8843</v>
      </c>
      <c r="V49" s="28">
        <v>110.9</v>
      </c>
      <c r="W49" s="28">
        <v>58.4</v>
      </c>
      <c r="X49" s="28">
        <v>84.6</v>
      </c>
      <c r="Y49" s="28">
        <v>463.7</v>
      </c>
      <c r="Z49" s="28">
        <v>89.3</v>
      </c>
      <c r="AA49" s="28">
        <v>47.5</v>
      </c>
      <c r="AB49" s="28">
        <v>111.8</v>
      </c>
    </row>
    <row r="50" spans="1:28" ht="12" hidden="1">
      <c r="A50" s="20"/>
      <c r="B50" s="30">
        <v>6</v>
      </c>
      <c r="C50" s="30">
        <v>204901</v>
      </c>
      <c r="D50" s="31">
        <v>97.7</v>
      </c>
      <c r="E50" s="30">
        <v>198564</v>
      </c>
      <c r="F50" s="31">
        <v>97.5</v>
      </c>
      <c r="G50" s="30">
        <v>9124</v>
      </c>
      <c r="H50" s="31">
        <v>100.2</v>
      </c>
      <c r="I50" s="44" t="s">
        <v>40</v>
      </c>
      <c r="J50" s="44" t="s">
        <v>40</v>
      </c>
      <c r="K50" s="22">
        <v>8884</v>
      </c>
      <c r="L50" s="36">
        <v>97.1</v>
      </c>
      <c r="M50" s="31">
        <v>165.6</v>
      </c>
      <c r="N50" s="31">
        <v>137.2</v>
      </c>
      <c r="O50" s="30">
        <v>178</v>
      </c>
      <c r="P50" s="31">
        <v>135.9</v>
      </c>
      <c r="Q50" s="30">
        <v>303</v>
      </c>
      <c r="R50" s="31">
        <v>116.1</v>
      </c>
      <c r="S50" s="30">
        <v>801</v>
      </c>
      <c r="T50" s="31">
        <v>96</v>
      </c>
      <c r="U50" s="30">
        <v>10448</v>
      </c>
      <c r="V50" s="31">
        <v>116.2</v>
      </c>
      <c r="W50" s="31">
        <v>58.5</v>
      </c>
      <c r="X50" s="31">
        <v>90.3</v>
      </c>
      <c r="Y50" s="31">
        <v>474.2</v>
      </c>
      <c r="Z50" s="31">
        <v>98.7</v>
      </c>
      <c r="AA50" s="31">
        <v>47.7</v>
      </c>
      <c r="AB50" s="31">
        <v>112.4</v>
      </c>
    </row>
    <row r="51" spans="1:28" ht="12" hidden="1">
      <c r="A51" s="20"/>
      <c r="B51" s="15">
        <v>7</v>
      </c>
      <c r="C51" s="15">
        <v>203541</v>
      </c>
      <c r="D51" s="16">
        <v>95.6</v>
      </c>
      <c r="E51" s="15">
        <v>197078</v>
      </c>
      <c r="F51" s="16">
        <v>95.5</v>
      </c>
      <c r="G51" s="15">
        <v>9023</v>
      </c>
      <c r="H51" s="16">
        <v>95.1</v>
      </c>
      <c r="I51" s="42" t="s">
        <v>40</v>
      </c>
      <c r="J51" s="50" t="s">
        <v>40</v>
      </c>
      <c r="K51" s="27">
        <v>9071</v>
      </c>
      <c r="L51" s="16">
        <v>98.9</v>
      </c>
      <c r="M51" s="16">
        <v>143</v>
      </c>
      <c r="N51" s="16">
        <v>128.7</v>
      </c>
      <c r="O51" s="15">
        <v>147</v>
      </c>
      <c r="P51" s="16">
        <v>122.5</v>
      </c>
      <c r="Q51" s="15">
        <v>288</v>
      </c>
      <c r="R51" s="16">
        <v>114.3</v>
      </c>
      <c r="S51" s="15">
        <v>762</v>
      </c>
      <c r="T51" s="16">
        <v>86.8</v>
      </c>
      <c r="U51" s="15">
        <v>10738</v>
      </c>
      <c r="V51" s="16">
        <v>107.4</v>
      </c>
      <c r="W51" s="16">
        <v>53.9</v>
      </c>
      <c r="X51" s="16">
        <v>81.7</v>
      </c>
      <c r="Y51" s="16">
        <v>423.6</v>
      </c>
      <c r="Z51" s="16">
        <v>85.4</v>
      </c>
      <c r="AA51" s="16">
        <v>49.4</v>
      </c>
      <c r="AB51" s="16">
        <v>114.9</v>
      </c>
    </row>
    <row r="52" spans="1:28" ht="12" hidden="1">
      <c r="A52" s="20"/>
      <c r="B52" s="22">
        <v>8</v>
      </c>
      <c r="C52" s="22">
        <v>201061</v>
      </c>
      <c r="D52" s="33">
        <v>96.9</v>
      </c>
      <c r="E52" s="22">
        <v>194821</v>
      </c>
      <c r="F52" s="33">
        <v>96.8</v>
      </c>
      <c r="G52" s="22">
        <v>9353</v>
      </c>
      <c r="H52" s="33">
        <v>108.4</v>
      </c>
      <c r="I52" s="44" t="s">
        <v>40</v>
      </c>
      <c r="J52" s="44" t="s">
        <v>40</v>
      </c>
      <c r="K52" s="22">
        <v>8249</v>
      </c>
      <c r="L52" s="33">
        <v>111.5</v>
      </c>
      <c r="M52" s="33">
        <v>146.5</v>
      </c>
      <c r="N52" s="33">
        <v>124.6</v>
      </c>
      <c r="O52" s="22">
        <v>149</v>
      </c>
      <c r="P52" s="33">
        <v>117.3</v>
      </c>
      <c r="Q52" s="22">
        <v>287</v>
      </c>
      <c r="R52" s="33">
        <v>113.9</v>
      </c>
      <c r="S52" s="22">
        <v>753</v>
      </c>
      <c r="T52" s="33">
        <v>88.1</v>
      </c>
      <c r="U52" s="22">
        <v>10693</v>
      </c>
      <c r="V52" s="33">
        <v>143.5</v>
      </c>
      <c r="W52" s="33">
        <v>52.5</v>
      </c>
      <c r="X52" s="33">
        <v>89.5</v>
      </c>
      <c r="Y52" s="33">
        <v>435.6</v>
      </c>
      <c r="Z52" s="33">
        <v>93.4</v>
      </c>
      <c r="AA52" s="33">
        <v>49.4</v>
      </c>
      <c r="AB52" s="33">
        <v>114.9</v>
      </c>
    </row>
    <row r="53" spans="1:28" ht="12" hidden="1">
      <c r="A53" s="20"/>
      <c r="B53" s="15">
        <v>9</v>
      </c>
      <c r="C53" s="15">
        <v>202018</v>
      </c>
      <c r="D53" s="16">
        <v>96.4</v>
      </c>
      <c r="E53" s="15">
        <v>195625</v>
      </c>
      <c r="F53" s="16">
        <v>96.4</v>
      </c>
      <c r="G53" s="15">
        <v>8782</v>
      </c>
      <c r="H53" s="16">
        <v>95.9</v>
      </c>
      <c r="I53" s="42" t="s">
        <v>40</v>
      </c>
      <c r="J53" s="50" t="s">
        <v>40</v>
      </c>
      <c r="K53" s="15">
        <v>8855</v>
      </c>
      <c r="L53" s="16">
        <v>88.7</v>
      </c>
      <c r="M53" s="16">
        <v>183.2</v>
      </c>
      <c r="N53" s="16">
        <v>126.3</v>
      </c>
      <c r="O53" s="15">
        <v>196</v>
      </c>
      <c r="P53" s="16">
        <v>124.8</v>
      </c>
      <c r="Q53" s="15">
        <v>322</v>
      </c>
      <c r="R53" s="16">
        <v>114.2</v>
      </c>
      <c r="S53" s="15">
        <v>750</v>
      </c>
      <c r="T53" s="16">
        <v>92.3</v>
      </c>
      <c r="U53" s="15">
        <v>9703</v>
      </c>
      <c r="V53" s="16">
        <v>110</v>
      </c>
      <c r="W53" s="16">
        <v>55</v>
      </c>
      <c r="X53" s="16">
        <v>94.4</v>
      </c>
      <c r="Y53" s="16">
        <v>458</v>
      </c>
      <c r="Z53" s="16">
        <v>94.7</v>
      </c>
      <c r="AA53" s="16">
        <v>49.4</v>
      </c>
      <c r="AB53" s="16">
        <v>114.9</v>
      </c>
    </row>
    <row r="54" spans="1:28" ht="12" hidden="1">
      <c r="A54" s="20"/>
      <c r="B54" s="30">
        <v>10</v>
      </c>
      <c r="C54" s="30">
        <v>208221</v>
      </c>
      <c r="D54" s="31">
        <v>96.1</v>
      </c>
      <c r="E54" s="30">
        <v>201613</v>
      </c>
      <c r="F54" s="31">
        <v>95.9</v>
      </c>
      <c r="G54" s="30">
        <v>8632</v>
      </c>
      <c r="H54" s="31">
        <v>93.8</v>
      </c>
      <c r="I54" s="44" t="s">
        <v>40</v>
      </c>
      <c r="J54" s="44" t="s">
        <v>40</v>
      </c>
      <c r="K54" s="22">
        <v>8423</v>
      </c>
      <c r="L54" s="31">
        <v>97.4</v>
      </c>
      <c r="M54" s="31">
        <v>191.4</v>
      </c>
      <c r="N54" s="31">
        <v>130.4</v>
      </c>
      <c r="O54" s="30">
        <v>204</v>
      </c>
      <c r="P54" s="31">
        <v>129.1</v>
      </c>
      <c r="Q54" s="30">
        <v>331</v>
      </c>
      <c r="R54" s="31">
        <v>111.4</v>
      </c>
      <c r="S54" s="30">
        <v>891</v>
      </c>
      <c r="T54" s="31">
        <v>103.2</v>
      </c>
      <c r="U54" s="30">
        <v>14086</v>
      </c>
      <c r="V54" s="31">
        <v>140.5</v>
      </c>
      <c r="W54" s="31">
        <v>55.7</v>
      </c>
      <c r="X54" s="31">
        <v>87.3</v>
      </c>
      <c r="Y54" s="31">
        <v>470.5</v>
      </c>
      <c r="Z54" s="31">
        <v>89</v>
      </c>
      <c r="AA54" s="31">
        <v>45.4</v>
      </c>
      <c r="AB54" s="31">
        <v>106.3</v>
      </c>
    </row>
    <row r="55" spans="1:28" ht="12" hidden="1">
      <c r="A55" s="20"/>
      <c r="B55" s="15">
        <v>11</v>
      </c>
      <c r="C55" s="15">
        <v>206167</v>
      </c>
      <c r="D55" s="16">
        <v>98.4</v>
      </c>
      <c r="E55" s="15">
        <v>200061</v>
      </c>
      <c r="F55" s="16">
        <v>98.3</v>
      </c>
      <c r="G55" s="15">
        <v>8965</v>
      </c>
      <c r="H55" s="16">
        <v>107.7</v>
      </c>
      <c r="I55" s="42" t="s">
        <v>40</v>
      </c>
      <c r="J55" s="50" t="s">
        <v>40</v>
      </c>
      <c r="K55" s="15">
        <v>8648</v>
      </c>
      <c r="L55" s="16">
        <v>105.3</v>
      </c>
      <c r="M55" s="16">
        <v>233.3</v>
      </c>
      <c r="N55" s="16">
        <v>152.8</v>
      </c>
      <c r="O55" s="15">
        <v>256</v>
      </c>
      <c r="P55" s="16">
        <v>154.2</v>
      </c>
      <c r="Q55" s="15">
        <v>352</v>
      </c>
      <c r="R55" s="16">
        <v>120.1</v>
      </c>
      <c r="S55" s="15">
        <v>778</v>
      </c>
      <c r="T55" s="16">
        <v>92</v>
      </c>
      <c r="U55" s="15">
        <v>13352</v>
      </c>
      <c r="V55" s="16">
        <v>172.3</v>
      </c>
      <c r="W55" s="16">
        <v>58.4</v>
      </c>
      <c r="X55" s="16">
        <v>99.8</v>
      </c>
      <c r="Y55" s="16">
        <v>494.1</v>
      </c>
      <c r="Z55" s="16">
        <v>100.2</v>
      </c>
      <c r="AA55" s="16">
        <v>45.1</v>
      </c>
      <c r="AB55" s="16">
        <v>105.6</v>
      </c>
    </row>
    <row r="56" spans="1:28" ht="12" hidden="1">
      <c r="A56" s="21"/>
      <c r="B56" s="23">
        <v>12</v>
      </c>
      <c r="C56" s="23">
        <v>213936</v>
      </c>
      <c r="D56" s="29">
        <v>97.9</v>
      </c>
      <c r="E56" s="23">
        <v>207662</v>
      </c>
      <c r="F56" s="29">
        <v>97.8</v>
      </c>
      <c r="G56" s="23">
        <v>7714</v>
      </c>
      <c r="H56" s="29">
        <v>91.8</v>
      </c>
      <c r="I56" s="43" t="s">
        <v>40</v>
      </c>
      <c r="J56" s="43" t="s">
        <v>40</v>
      </c>
      <c r="K56" s="23">
        <v>8422</v>
      </c>
      <c r="L56" s="29">
        <v>100</v>
      </c>
      <c r="M56" s="29">
        <v>248.7</v>
      </c>
      <c r="N56" s="29">
        <v>171.3</v>
      </c>
      <c r="O56" s="23">
        <v>272</v>
      </c>
      <c r="P56" s="29">
        <v>174.4</v>
      </c>
      <c r="Q56" s="23">
        <v>394</v>
      </c>
      <c r="R56" s="29">
        <v>135.9</v>
      </c>
      <c r="S56" s="23">
        <v>833</v>
      </c>
      <c r="T56" s="29">
        <v>91.1</v>
      </c>
      <c r="U56" s="23">
        <v>11782</v>
      </c>
      <c r="V56" s="29">
        <v>111.6</v>
      </c>
      <c r="W56" s="29">
        <v>68.1</v>
      </c>
      <c r="X56" s="29">
        <v>91.2</v>
      </c>
      <c r="Y56" s="29">
        <v>537.1</v>
      </c>
      <c r="Z56" s="29">
        <v>92.8</v>
      </c>
      <c r="AA56" s="29">
        <v>45.1</v>
      </c>
      <c r="AB56" s="29">
        <v>105.6</v>
      </c>
    </row>
    <row r="57" spans="1:28" ht="12" hidden="1">
      <c r="A57" s="32">
        <v>17</v>
      </c>
      <c r="B57" s="24">
        <v>1</v>
      </c>
      <c r="C57" s="24">
        <v>201219</v>
      </c>
      <c r="D57" s="25">
        <v>98.7</v>
      </c>
      <c r="E57" s="24">
        <v>194888</v>
      </c>
      <c r="F57" s="25">
        <v>99.2</v>
      </c>
      <c r="G57" s="24">
        <v>8689</v>
      </c>
      <c r="H57" s="25">
        <v>90.3</v>
      </c>
      <c r="I57" s="46" t="s">
        <v>40</v>
      </c>
      <c r="J57" s="47" t="s">
        <v>40</v>
      </c>
      <c r="K57" s="15">
        <v>8755</v>
      </c>
      <c r="L57" s="25">
        <v>103.9</v>
      </c>
      <c r="M57" s="25">
        <v>186.7</v>
      </c>
      <c r="N57" s="25">
        <v>210.1</v>
      </c>
      <c r="O57" s="24">
        <v>206</v>
      </c>
      <c r="P57" s="25">
        <v>216.8</v>
      </c>
      <c r="Q57" s="24">
        <v>326</v>
      </c>
      <c r="R57" s="25">
        <v>139.3</v>
      </c>
      <c r="S57" s="26">
        <v>755</v>
      </c>
      <c r="T57" s="25">
        <v>99.6</v>
      </c>
      <c r="U57" s="24">
        <v>12731</v>
      </c>
      <c r="V57" s="25">
        <v>112.9</v>
      </c>
      <c r="W57" s="25">
        <v>61.3</v>
      </c>
      <c r="X57" s="25">
        <v>100.5</v>
      </c>
      <c r="Y57" s="25">
        <v>472.2</v>
      </c>
      <c r="Z57" s="25">
        <v>97.2</v>
      </c>
      <c r="AA57" s="25">
        <v>43.4</v>
      </c>
      <c r="AB57" s="25">
        <v>97.1</v>
      </c>
    </row>
    <row r="58" spans="1:28" ht="12" hidden="1">
      <c r="A58" s="19"/>
      <c r="B58" s="6">
        <v>2</v>
      </c>
      <c r="C58" s="6">
        <v>190187</v>
      </c>
      <c r="D58" s="7">
        <v>96.7</v>
      </c>
      <c r="E58" s="6">
        <v>183825</v>
      </c>
      <c r="F58" s="7">
        <v>96.9</v>
      </c>
      <c r="G58" s="6">
        <v>8011</v>
      </c>
      <c r="H58" s="7">
        <v>96.9</v>
      </c>
      <c r="I58" s="48" t="s">
        <v>40</v>
      </c>
      <c r="J58" s="49" t="s">
        <v>40</v>
      </c>
      <c r="K58" s="22">
        <v>8762</v>
      </c>
      <c r="L58" s="7">
        <v>104.9</v>
      </c>
      <c r="M58" s="7">
        <v>244.3</v>
      </c>
      <c r="N58" s="7">
        <v>193.6</v>
      </c>
      <c r="O58" s="6">
        <v>272</v>
      </c>
      <c r="P58" s="7">
        <v>214.2</v>
      </c>
      <c r="Q58" s="6">
        <v>378</v>
      </c>
      <c r="R58" s="7">
        <v>148.2</v>
      </c>
      <c r="S58" s="6">
        <v>737</v>
      </c>
      <c r="T58" s="7">
        <v>86.8</v>
      </c>
      <c r="U58" s="6">
        <v>11203</v>
      </c>
      <c r="V58" s="7">
        <v>150.6</v>
      </c>
      <c r="W58" s="7">
        <v>58.1</v>
      </c>
      <c r="X58" s="7">
        <v>100.2</v>
      </c>
      <c r="Y58" s="7">
        <v>468</v>
      </c>
      <c r="Z58" s="7">
        <v>97.8</v>
      </c>
      <c r="AA58" s="7">
        <v>43.2</v>
      </c>
      <c r="AB58" s="7">
        <v>96.6</v>
      </c>
    </row>
    <row r="59" spans="1:28" ht="12" hidden="1">
      <c r="A59" s="3"/>
      <c r="B59" s="27">
        <v>3</v>
      </c>
      <c r="C59" s="27">
        <v>212261</v>
      </c>
      <c r="D59" s="28">
        <v>99.4</v>
      </c>
      <c r="E59" s="27">
        <v>205164</v>
      </c>
      <c r="F59" s="28">
        <v>99.4</v>
      </c>
      <c r="G59" s="27">
        <v>8955</v>
      </c>
      <c r="H59" s="28">
        <v>91.2</v>
      </c>
      <c r="I59" s="42" t="s">
        <v>40</v>
      </c>
      <c r="J59" s="50" t="s">
        <v>40</v>
      </c>
      <c r="K59" s="27">
        <v>10285</v>
      </c>
      <c r="L59" s="28">
        <v>103.8</v>
      </c>
      <c r="M59" s="28">
        <v>244</v>
      </c>
      <c r="N59" s="28">
        <v>192.9</v>
      </c>
      <c r="O59" s="27">
        <v>267</v>
      </c>
      <c r="P59" s="28">
        <v>200.8</v>
      </c>
      <c r="Q59" s="27">
        <v>401</v>
      </c>
      <c r="R59" s="28">
        <v>151.9</v>
      </c>
      <c r="S59" s="27">
        <v>798</v>
      </c>
      <c r="T59" s="28">
        <v>97.4</v>
      </c>
      <c r="U59" s="27">
        <v>12070</v>
      </c>
      <c r="V59" s="28">
        <v>112</v>
      </c>
      <c r="W59" s="28">
        <v>68.4</v>
      </c>
      <c r="X59" s="28">
        <v>99.4</v>
      </c>
      <c r="Y59" s="28">
        <v>538.8</v>
      </c>
      <c r="Z59" s="28">
        <v>99.6</v>
      </c>
      <c r="AA59" s="28">
        <v>43.5</v>
      </c>
      <c r="AB59" s="28">
        <v>97.2</v>
      </c>
    </row>
    <row r="60" spans="1:28" ht="12" hidden="1">
      <c r="A60" s="20"/>
      <c r="B60" s="30">
        <v>4</v>
      </c>
      <c r="C60" s="30">
        <v>204328</v>
      </c>
      <c r="D60" s="31">
        <v>98.2</v>
      </c>
      <c r="E60" s="30">
        <v>197678</v>
      </c>
      <c r="F60" s="31">
        <v>98</v>
      </c>
      <c r="G60" s="30">
        <v>7993</v>
      </c>
      <c r="H60" s="31">
        <v>88.9</v>
      </c>
      <c r="I60" s="44" t="s">
        <v>40</v>
      </c>
      <c r="J60" s="44" t="s">
        <v>40</v>
      </c>
      <c r="K60" s="30">
        <v>10209</v>
      </c>
      <c r="L60" s="31">
        <v>113.1</v>
      </c>
      <c r="M60" s="31">
        <v>214.3</v>
      </c>
      <c r="N60" s="31">
        <v>166.2</v>
      </c>
      <c r="O60" s="30">
        <v>239</v>
      </c>
      <c r="P60" s="31">
        <v>166</v>
      </c>
      <c r="Q60" s="30">
        <v>376</v>
      </c>
      <c r="R60" s="31">
        <v>144.6</v>
      </c>
      <c r="S60" s="30">
        <v>805</v>
      </c>
      <c r="T60" s="31">
        <v>99.1</v>
      </c>
      <c r="U60" s="30">
        <v>14080</v>
      </c>
      <c r="V60" s="31">
        <v>162</v>
      </c>
      <c r="W60" s="31">
        <v>63.8</v>
      </c>
      <c r="X60" s="31">
        <v>103.6</v>
      </c>
      <c r="Y60" s="31">
        <v>488.5</v>
      </c>
      <c r="Z60" s="31">
        <v>101.1</v>
      </c>
      <c r="AA60" s="31">
        <v>45.4</v>
      </c>
      <c r="AB60" s="31">
        <v>95.5</v>
      </c>
    </row>
    <row r="61" spans="1:28" ht="12" hidden="1">
      <c r="A61" s="20"/>
      <c r="B61" s="27">
        <v>5</v>
      </c>
      <c r="C61" s="27">
        <v>209384</v>
      </c>
      <c r="D61" s="28">
        <v>98.5</v>
      </c>
      <c r="E61" s="27">
        <v>202747</v>
      </c>
      <c r="F61" s="28">
        <v>98.4</v>
      </c>
      <c r="G61" s="27">
        <v>8628</v>
      </c>
      <c r="H61" s="28">
        <v>100.9</v>
      </c>
      <c r="I61" s="42" t="s">
        <v>40</v>
      </c>
      <c r="J61" s="50" t="s">
        <v>40</v>
      </c>
      <c r="K61" s="27">
        <v>10129</v>
      </c>
      <c r="L61" s="28">
        <v>116</v>
      </c>
      <c r="M61" s="28">
        <v>210.8</v>
      </c>
      <c r="N61" s="28">
        <v>138.5</v>
      </c>
      <c r="O61" s="27">
        <v>222</v>
      </c>
      <c r="P61" s="28">
        <v>129.8</v>
      </c>
      <c r="Q61" s="27">
        <v>376</v>
      </c>
      <c r="R61" s="28">
        <v>132.4</v>
      </c>
      <c r="S61" s="27">
        <v>850</v>
      </c>
      <c r="T61" s="28">
        <v>101.3</v>
      </c>
      <c r="U61" s="27">
        <v>15033</v>
      </c>
      <c r="V61" s="28">
        <v>170</v>
      </c>
      <c r="W61" s="28">
        <v>63.6</v>
      </c>
      <c r="X61" s="28">
        <v>108.9</v>
      </c>
      <c r="Y61" s="28">
        <v>479.2</v>
      </c>
      <c r="Z61" s="28">
        <v>103.3</v>
      </c>
      <c r="AA61" s="28">
        <v>45.4</v>
      </c>
      <c r="AB61" s="28">
        <v>95.5</v>
      </c>
    </row>
    <row r="62" spans="1:28" ht="12" hidden="1">
      <c r="A62" s="20"/>
      <c r="B62" s="30">
        <v>6</v>
      </c>
      <c r="C62" s="30">
        <v>203846</v>
      </c>
      <c r="D62" s="31">
        <v>98.8</v>
      </c>
      <c r="E62" s="30">
        <v>197249</v>
      </c>
      <c r="F62" s="31">
        <v>98.6</v>
      </c>
      <c r="G62" s="30">
        <v>8663</v>
      </c>
      <c r="H62" s="31">
        <v>94.9</v>
      </c>
      <c r="I62" s="44" t="s">
        <v>40</v>
      </c>
      <c r="J62" s="44" t="s">
        <v>40</v>
      </c>
      <c r="K62" s="30">
        <v>9424</v>
      </c>
      <c r="L62" s="36">
        <v>106.1</v>
      </c>
      <c r="M62" s="31">
        <v>188.8</v>
      </c>
      <c r="N62" s="31">
        <v>114.4</v>
      </c>
      <c r="O62" s="30">
        <v>193</v>
      </c>
      <c r="P62" s="31">
        <v>108.4</v>
      </c>
      <c r="Q62" s="30">
        <v>345</v>
      </c>
      <c r="R62" s="31">
        <v>113.9</v>
      </c>
      <c r="S62" s="30">
        <v>801</v>
      </c>
      <c r="T62" s="31">
        <v>100</v>
      </c>
      <c r="U62" s="30">
        <v>14910</v>
      </c>
      <c r="V62" s="31">
        <v>142.7</v>
      </c>
      <c r="W62" s="31">
        <v>65</v>
      </c>
      <c r="X62" s="31">
        <v>111.1</v>
      </c>
      <c r="Y62" s="31">
        <v>480.6</v>
      </c>
      <c r="Z62" s="31">
        <v>101.3</v>
      </c>
      <c r="AA62" s="31">
        <v>45.4</v>
      </c>
      <c r="AB62" s="31">
        <v>95.3</v>
      </c>
    </row>
    <row r="63" spans="1:28" ht="12" hidden="1">
      <c r="A63" s="20"/>
      <c r="B63" s="15">
        <v>7</v>
      </c>
      <c r="C63" s="15">
        <v>202980</v>
      </c>
      <c r="D63" s="16">
        <v>99</v>
      </c>
      <c r="E63" s="15">
        <v>196198</v>
      </c>
      <c r="F63" s="16">
        <v>98.8</v>
      </c>
      <c r="G63" s="15">
        <v>8155</v>
      </c>
      <c r="H63" s="16">
        <v>90.4</v>
      </c>
      <c r="I63" s="42" t="s">
        <v>40</v>
      </c>
      <c r="J63" s="50" t="s">
        <v>40</v>
      </c>
      <c r="K63" s="27">
        <v>9326</v>
      </c>
      <c r="L63" s="16">
        <v>102.8</v>
      </c>
      <c r="M63" s="16">
        <v>156.1</v>
      </c>
      <c r="N63" s="16">
        <v>109.9</v>
      </c>
      <c r="O63" s="15">
        <v>156</v>
      </c>
      <c r="P63" s="16">
        <v>106.1</v>
      </c>
      <c r="Q63" s="15">
        <v>324</v>
      </c>
      <c r="R63" s="16">
        <v>112.5</v>
      </c>
      <c r="S63" s="15">
        <v>814</v>
      </c>
      <c r="T63" s="16">
        <v>106.8</v>
      </c>
      <c r="U63" s="15">
        <v>12881</v>
      </c>
      <c r="V63" s="16">
        <v>120</v>
      </c>
      <c r="W63" s="16">
        <v>59</v>
      </c>
      <c r="X63" s="16">
        <v>109.5</v>
      </c>
      <c r="Y63" s="16">
        <v>436</v>
      </c>
      <c r="Z63" s="16">
        <v>102.9</v>
      </c>
      <c r="AA63" s="16">
        <v>46.5</v>
      </c>
      <c r="AB63" s="16">
        <v>94</v>
      </c>
    </row>
    <row r="64" spans="1:28" ht="12" hidden="1">
      <c r="A64" s="20"/>
      <c r="B64" s="22">
        <v>8</v>
      </c>
      <c r="C64" s="22">
        <v>203593</v>
      </c>
      <c r="D64" s="33">
        <v>100.5</v>
      </c>
      <c r="E64" s="22">
        <v>196635</v>
      </c>
      <c r="F64" s="33">
        <v>100.1</v>
      </c>
      <c r="G64" s="22">
        <v>9010</v>
      </c>
      <c r="H64" s="33">
        <v>96.3</v>
      </c>
      <c r="I64" s="44" t="s">
        <v>40</v>
      </c>
      <c r="J64" s="44" t="s">
        <v>40</v>
      </c>
      <c r="K64" s="30">
        <v>7633</v>
      </c>
      <c r="L64" s="33">
        <v>92.5</v>
      </c>
      <c r="M64" s="33">
        <v>146.7</v>
      </c>
      <c r="N64" s="33">
        <v>100</v>
      </c>
      <c r="O64" s="22">
        <v>145</v>
      </c>
      <c r="P64" s="33">
        <v>97.3</v>
      </c>
      <c r="Q64" s="22">
        <v>301</v>
      </c>
      <c r="R64" s="33">
        <v>104.9</v>
      </c>
      <c r="S64" s="22">
        <v>773</v>
      </c>
      <c r="T64" s="33">
        <v>102.7</v>
      </c>
      <c r="U64" s="22">
        <v>15523</v>
      </c>
      <c r="V64" s="33">
        <v>145.2</v>
      </c>
      <c r="W64" s="33">
        <v>58.6</v>
      </c>
      <c r="X64" s="33">
        <v>111.6</v>
      </c>
      <c r="Y64" s="33">
        <v>454.8</v>
      </c>
      <c r="Z64" s="33">
        <v>104.4</v>
      </c>
      <c r="AA64" s="33">
        <v>46.5</v>
      </c>
      <c r="AB64" s="33">
        <v>94</v>
      </c>
    </row>
    <row r="65" spans="1:28" ht="12" hidden="1">
      <c r="A65" s="20"/>
      <c r="B65" s="15">
        <v>9</v>
      </c>
      <c r="C65" s="15">
        <v>203616</v>
      </c>
      <c r="D65" s="16">
        <v>100.1</v>
      </c>
      <c r="E65" s="15">
        <v>196079</v>
      </c>
      <c r="F65" s="16">
        <v>99.5</v>
      </c>
      <c r="G65" s="15">
        <v>8404</v>
      </c>
      <c r="H65" s="16">
        <v>95.7</v>
      </c>
      <c r="I65" s="42" t="s">
        <v>40</v>
      </c>
      <c r="J65" s="50" t="s">
        <v>40</v>
      </c>
      <c r="K65" s="27">
        <v>9697</v>
      </c>
      <c r="L65" s="16">
        <v>109.5</v>
      </c>
      <c r="M65" s="16">
        <v>166</v>
      </c>
      <c r="N65" s="16">
        <v>90.3</v>
      </c>
      <c r="O65" s="15">
        <v>175</v>
      </c>
      <c r="P65" s="16">
        <v>89.3</v>
      </c>
      <c r="Q65" s="15">
        <v>313</v>
      </c>
      <c r="R65" s="16">
        <v>97.2</v>
      </c>
      <c r="S65" s="15">
        <v>804</v>
      </c>
      <c r="T65" s="16">
        <v>107.2</v>
      </c>
      <c r="U65" s="15">
        <v>11802</v>
      </c>
      <c r="V65" s="16">
        <v>121.6</v>
      </c>
      <c r="W65" s="16">
        <v>55.6</v>
      </c>
      <c r="X65" s="16">
        <v>101.1</v>
      </c>
      <c r="Y65" s="16">
        <v>456.7</v>
      </c>
      <c r="Z65" s="16">
        <v>99.7</v>
      </c>
      <c r="AA65" s="16">
        <v>46.5</v>
      </c>
      <c r="AB65" s="16">
        <v>94.2</v>
      </c>
    </row>
    <row r="66" spans="1:28" ht="12" hidden="1">
      <c r="A66" s="20"/>
      <c r="B66" s="30">
        <v>10</v>
      </c>
      <c r="C66" s="30">
        <v>209245</v>
      </c>
      <c r="D66" s="31">
        <v>99.7</v>
      </c>
      <c r="E66" s="30">
        <v>202703</v>
      </c>
      <c r="F66" s="31">
        <v>99.7</v>
      </c>
      <c r="G66" s="30">
        <v>8796</v>
      </c>
      <c r="H66" s="31">
        <v>101.9</v>
      </c>
      <c r="I66" s="44" t="s">
        <v>40</v>
      </c>
      <c r="J66" s="44" t="s">
        <v>40</v>
      </c>
      <c r="K66" s="30">
        <v>8563</v>
      </c>
      <c r="L66" s="31">
        <v>101.1</v>
      </c>
      <c r="M66" s="31">
        <v>183.1</v>
      </c>
      <c r="N66" s="31">
        <v>95.4</v>
      </c>
      <c r="O66" s="30">
        <v>190</v>
      </c>
      <c r="P66" s="31">
        <v>93.1</v>
      </c>
      <c r="Q66" s="30">
        <v>333</v>
      </c>
      <c r="R66" s="31">
        <v>100.6</v>
      </c>
      <c r="S66" s="30">
        <v>853</v>
      </c>
      <c r="T66" s="31">
        <v>95.7</v>
      </c>
      <c r="U66" s="30">
        <v>15157</v>
      </c>
      <c r="V66" s="31">
        <v>107.6</v>
      </c>
      <c r="W66" s="31">
        <v>58.3</v>
      </c>
      <c r="X66" s="31">
        <v>104.7</v>
      </c>
      <c r="Y66" s="31">
        <v>479.5</v>
      </c>
      <c r="Z66" s="31">
        <v>101.9</v>
      </c>
      <c r="AA66" s="31">
        <v>46.1</v>
      </c>
      <c r="AB66" s="31">
        <v>101.7</v>
      </c>
    </row>
    <row r="67" spans="1:28" ht="12" hidden="1">
      <c r="A67" s="20"/>
      <c r="B67" s="15">
        <v>11</v>
      </c>
      <c r="C67" s="15">
        <v>207154</v>
      </c>
      <c r="D67" s="16">
        <v>99.7</v>
      </c>
      <c r="E67" s="15">
        <v>200654</v>
      </c>
      <c r="F67" s="16">
        <v>99.5</v>
      </c>
      <c r="G67" s="15">
        <v>9668</v>
      </c>
      <c r="H67" s="16">
        <v>107.8</v>
      </c>
      <c r="I67" s="42" t="s">
        <v>40</v>
      </c>
      <c r="J67" s="50" t="s">
        <v>40</v>
      </c>
      <c r="K67" s="27">
        <v>8356</v>
      </c>
      <c r="L67" s="16">
        <v>96.6</v>
      </c>
      <c r="M67" s="16">
        <v>177.2</v>
      </c>
      <c r="N67" s="16">
        <v>75.6</v>
      </c>
      <c r="O67" s="15">
        <v>189</v>
      </c>
      <c r="P67" s="16">
        <v>73.8</v>
      </c>
      <c r="Q67" s="15">
        <v>324</v>
      </c>
      <c r="R67" s="16">
        <v>92</v>
      </c>
      <c r="S67" s="15">
        <v>816</v>
      </c>
      <c r="T67" s="16">
        <v>104.9</v>
      </c>
      <c r="U67" s="15">
        <v>12686</v>
      </c>
      <c r="V67" s="16">
        <v>95</v>
      </c>
      <c r="W67" s="16">
        <v>60.3</v>
      </c>
      <c r="X67" s="16">
        <v>103.3</v>
      </c>
      <c r="Y67" s="16">
        <v>493</v>
      </c>
      <c r="Z67" s="16">
        <v>99.8</v>
      </c>
      <c r="AA67" s="16">
        <v>46.1</v>
      </c>
      <c r="AB67" s="16">
        <v>102.2</v>
      </c>
    </row>
    <row r="68" spans="1:28" ht="12" hidden="1">
      <c r="A68" s="21"/>
      <c r="B68" s="23">
        <v>12</v>
      </c>
      <c r="C68" s="23">
        <v>213813</v>
      </c>
      <c r="D68" s="29">
        <v>99</v>
      </c>
      <c r="E68" s="23">
        <v>207167</v>
      </c>
      <c r="F68" s="29">
        <v>98.8</v>
      </c>
      <c r="G68" s="23">
        <v>8601</v>
      </c>
      <c r="H68" s="29">
        <v>111.5</v>
      </c>
      <c r="I68" s="43" t="s">
        <v>40</v>
      </c>
      <c r="J68" s="43" t="s">
        <v>40</v>
      </c>
      <c r="K68" s="23">
        <v>8662</v>
      </c>
      <c r="L68" s="29">
        <v>102.8</v>
      </c>
      <c r="M68" s="29">
        <v>188.3</v>
      </c>
      <c r="N68" s="29">
        <v>75.7</v>
      </c>
      <c r="O68" s="23">
        <v>199</v>
      </c>
      <c r="P68" s="29">
        <v>73.2</v>
      </c>
      <c r="Q68" s="23">
        <v>330</v>
      </c>
      <c r="R68" s="29">
        <v>83.8</v>
      </c>
      <c r="S68" s="23">
        <v>946</v>
      </c>
      <c r="T68" s="29">
        <v>113.6</v>
      </c>
      <c r="U68" s="23">
        <v>10855</v>
      </c>
      <c r="V68" s="29">
        <v>92.1</v>
      </c>
      <c r="W68" s="29">
        <v>71.9</v>
      </c>
      <c r="X68" s="29">
        <v>105.6</v>
      </c>
      <c r="Y68" s="29">
        <v>540.5</v>
      </c>
      <c r="Z68" s="29">
        <v>100.6</v>
      </c>
      <c r="AA68" s="29">
        <v>46.1</v>
      </c>
      <c r="AB68" s="29">
        <v>102.2</v>
      </c>
    </row>
    <row r="69" spans="1:28" ht="12" hidden="1">
      <c r="A69" s="32">
        <v>18</v>
      </c>
      <c r="B69" s="24">
        <v>1</v>
      </c>
      <c r="C69" s="24">
        <v>203930</v>
      </c>
      <c r="D69" s="25">
        <v>100.7</v>
      </c>
      <c r="E69" s="24">
        <v>197813</v>
      </c>
      <c r="F69" s="25">
        <v>100.8</v>
      </c>
      <c r="G69" s="24">
        <v>9768</v>
      </c>
      <c r="H69" s="25">
        <v>112.4</v>
      </c>
      <c r="I69" s="46" t="s">
        <v>40</v>
      </c>
      <c r="J69" s="47" t="s">
        <v>40</v>
      </c>
      <c r="K69" s="15">
        <v>9153</v>
      </c>
      <c r="L69" s="25">
        <v>104.8</v>
      </c>
      <c r="M69" s="25">
        <v>142.3</v>
      </c>
      <c r="N69" s="25">
        <v>76.1</v>
      </c>
      <c r="O69" s="24">
        <v>155</v>
      </c>
      <c r="P69" s="25">
        <v>75.2</v>
      </c>
      <c r="Q69" s="24">
        <v>288</v>
      </c>
      <c r="R69" s="25">
        <v>88.3</v>
      </c>
      <c r="S69" s="26">
        <v>752</v>
      </c>
      <c r="T69" s="25">
        <v>99.6</v>
      </c>
      <c r="U69" s="24">
        <v>9558</v>
      </c>
      <c r="V69" s="25">
        <v>75.1</v>
      </c>
      <c r="W69" s="25">
        <v>61.5</v>
      </c>
      <c r="X69" s="25">
        <v>100.3</v>
      </c>
      <c r="Y69" s="25">
        <v>472.2</v>
      </c>
      <c r="Z69" s="25">
        <v>100</v>
      </c>
      <c r="AA69" s="25">
        <v>47</v>
      </c>
      <c r="AB69" s="25">
        <v>108.3</v>
      </c>
    </row>
    <row r="70" spans="1:28" ht="12" hidden="1">
      <c r="A70" s="19"/>
      <c r="B70" s="6">
        <v>2</v>
      </c>
      <c r="C70" s="6">
        <v>193061</v>
      </c>
      <c r="D70" s="7">
        <v>101.2</v>
      </c>
      <c r="E70" s="6">
        <v>187123</v>
      </c>
      <c r="F70" s="7">
        <v>101.3</v>
      </c>
      <c r="G70" s="6">
        <v>8865</v>
      </c>
      <c r="H70" s="7">
        <v>110.7</v>
      </c>
      <c r="I70" s="48" t="s">
        <v>40</v>
      </c>
      <c r="J70" s="49" t="s">
        <v>40</v>
      </c>
      <c r="K70" s="22">
        <v>7685</v>
      </c>
      <c r="L70" s="7">
        <v>87.7</v>
      </c>
      <c r="M70" s="7">
        <v>175.8</v>
      </c>
      <c r="N70" s="7">
        <v>71.9</v>
      </c>
      <c r="O70" s="6">
        <v>190</v>
      </c>
      <c r="P70" s="7">
        <v>69.9</v>
      </c>
      <c r="Q70" s="6">
        <v>322</v>
      </c>
      <c r="R70" s="7">
        <v>85.2</v>
      </c>
      <c r="S70" s="6">
        <v>779</v>
      </c>
      <c r="T70" s="7">
        <v>105.7</v>
      </c>
      <c r="U70" s="6">
        <v>11127</v>
      </c>
      <c r="V70" s="7">
        <v>99.3</v>
      </c>
      <c r="W70" s="7">
        <v>58.5</v>
      </c>
      <c r="X70" s="7">
        <v>100.7</v>
      </c>
      <c r="Y70" s="7">
        <v>464.6</v>
      </c>
      <c r="Z70" s="7">
        <v>99.3</v>
      </c>
      <c r="AA70" s="7">
        <v>47</v>
      </c>
      <c r="AB70" s="7">
        <v>108.9</v>
      </c>
    </row>
    <row r="71" spans="1:28" ht="12" hidden="1">
      <c r="A71" s="3"/>
      <c r="B71" s="18">
        <v>3</v>
      </c>
      <c r="C71" s="18">
        <v>211782</v>
      </c>
      <c r="D71" s="38">
        <v>99</v>
      </c>
      <c r="E71" s="18">
        <v>205246</v>
      </c>
      <c r="F71" s="38">
        <v>99.2</v>
      </c>
      <c r="G71" s="18">
        <v>9698</v>
      </c>
      <c r="H71" s="38">
        <v>108.3</v>
      </c>
      <c r="I71" s="51" t="s">
        <v>40</v>
      </c>
      <c r="J71" s="52" t="s">
        <v>40</v>
      </c>
      <c r="K71" s="18">
        <v>10353</v>
      </c>
      <c r="L71" s="38">
        <v>100.6</v>
      </c>
      <c r="M71" s="38">
        <v>168.7</v>
      </c>
      <c r="N71" s="38">
        <v>69.1</v>
      </c>
      <c r="O71" s="18">
        <v>181</v>
      </c>
      <c r="P71" s="38">
        <v>67.8</v>
      </c>
      <c r="Q71" s="18">
        <v>319</v>
      </c>
      <c r="R71" s="38">
        <v>79.6</v>
      </c>
      <c r="S71" s="18">
        <v>866</v>
      </c>
      <c r="T71" s="38">
        <v>108.5</v>
      </c>
      <c r="U71" s="18">
        <v>7348</v>
      </c>
      <c r="V71" s="38">
        <v>60.9</v>
      </c>
      <c r="W71" s="38">
        <v>66.3</v>
      </c>
      <c r="X71" s="38">
        <v>96.9</v>
      </c>
      <c r="Y71" s="38">
        <v>514.6</v>
      </c>
      <c r="Z71" s="38">
        <v>95.5</v>
      </c>
      <c r="AA71" s="38">
        <v>47</v>
      </c>
      <c r="AB71" s="38">
        <v>108</v>
      </c>
    </row>
    <row r="72" spans="1:28" ht="12" hidden="1">
      <c r="A72" s="20"/>
      <c r="B72" s="30">
        <v>4</v>
      </c>
      <c r="C72" s="30">
        <v>201543</v>
      </c>
      <c r="D72" s="31">
        <v>98.6</v>
      </c>
      <c r="E72" s="30">
        <v>195123</v>
      </c>
      <c r="F72" s="31">
        <v>98.7</v>
      </c>
      <c r="G72" s="30">
        <v>8674</v>
      </c>
      <c r="H72" s="31">
        <v>108.5</v>
      </c>
      <c r="I72" s="44" t="s">
        <v>40</v>
      </c>
      <c r="J72" s="44" t="s">
        <v>40</v>
      </c>
      <c r="K72" s="22">
        <v>9151</v>
      </c>
      <c r="L72" s="31">
        <v>89.6</v>
      </c>
      <c r="M72" s="31">
        <v>167.9</v>
      </c>
      <c r="N72" s="31">
        <v>78.4</v>
      </c>
      <c r="O72" s="30">
        <v>184</v>
      </c>
      <c r="P72" s="31">
        <v>77</v>
      </c>
      <c r="Q72" s="30">
        <v>312</v>
      </c>
      <c r="R72" s="31">
        <v>83</v>
      </c>
      <c r="S72" s="30">
        <v>810</v>
      </c>
      <c r="T72" s="31">
        <v>100.6</v>
      </c>
      <c r="U72" s="30">
        <v>9159</v>
      </c>
      <c r="V72" s="31">
        <v>65</v>
      </c>
      <c r="W72" s="31">
        <v>64.3</v>
      </c>
      <c r="X72" s="31">
        <v>100.8</v>
      </c>
      <c r="Y72" s="31">
        <v>477.6</v>
      </c>
      <c r="Z72" s="31">
        <v>97.8</v>
      </c>
      <c r="AA72" s="31">
        <v>47.2</v>
      </c>
      <c r="AB72" s="31">
        <v>104.1</v>
      </c>
    </row>
    <row r="73" spans="1:28" ht="12" hidden="1">
      <c r="A73" s="20"/>
      <c r="B73" s="27">
        <v>5</v>
      </c>
      <c r="C73" s="27">
        <v>212927</v>
      </c>
      <c r="D73" s="28">
        <v>101.5</v>
      </c>
      <c r="E73" s="27">
        <v>206442</v>
      </c>
      <c r="F73" s="28">
        <v>101.6</v>
      </c>
      <c r="G73" s="27">
        <v>9527</v>
      </c>
      <c r="H73" s="28">
        <v>110.4</v>
      </c>
      <c r="I73" s="42" t="s">
        <v>40</v>
      </c>
      <c r="J73" s="50" t="s">
        <v>40</v>
      </c>
      <c r="K73" s="18">
        <v>9520</v>
      </c>
      <c r="L73" s="28">
        <v>93.9</v>
      </c>
      <c r="M73" s="28">
        <v>171.4</v>
      </c>
      <c r="N73" s="28">
        <v>81.5</v>
      </c>
      <c r="O73" s="27">
        <v>184</v>
      </c>
      <c r="P73" s="28">
        <v>82.9</v>
      </c>
      <c r="Q73" s="27">
        <v>325</v>
      </c>
      <c r="R73" s="28">
        <v>86.4</v>
      </c>
      <c r="S73" s="27">
        <v>868</v>
      </c>
      <c r="T73" s="28">
        <v>102.1</v>
      </c>
      <c r="U73" s="27">
        <v>11129</v>
      </c>
      <c r="V73" s="28">
        <v>74</v>
      </c>
      <c r="W73" s="28">
        <v>67</v>
      </c>
      <c r="X73" s="28">
        <v>105.3</v>
      </c>
      <c r="Y73" s="28">
        <v>503.7</v>
      </c>
      <c r="Z73" s="28">
        <v>105.1</v>
      </c>
      <c r="AA73" s="28">
        <v>47.2</v>
      </c>
      <c r="AB73" s="28">
        <v>104.1</v>
      </c>
    </row>
    <row r="74" spans="1:28" ht="12" hidden="1">
      <c r="A74" s="20"/>
      <c r="B74" s="30">
        <v>6</v>
      </c>
      <c r="C74" s="30">
        <v>205558</v>
      </c>
      <c r="D74" s="31">
        <v>100.4</v>
      </c>
      <c r="E74" s="30">
        <v>199165</v>
      </c>
      <c r="F74" s="31">
        <v>100.6</v>
      </c>
      <c r="G74" s="30">
        <v>9387</v>
      </c>
      <c r="H74" s="31">
        <v>108.4</v>
      </c>
      <c r="I74" s="44" t="s">
        <v>40</v>
      </c>
      <c r="J74" s="44" t="s">
        <v>40</v>
      </c>
      <c r="K74" s="22">
        <v>9046</v>
      </c>
      <c r="L74" s="36">
        <v>96</v>
      </c>
      <c r="M74" s="31">
        <v>162.2</v>
      </c>
      <c r="N74" s="31">
        <v>86.1</v>
      </c>
      <c r="O74" s="30">
        <v>171</v>
      </c>
      <c r="P74" s="31">
        <v>88.6</v>
      </c>
      <c r="Q74" s="30">
        <v>307</v>
      </c>
      <c r="R74" s="31">
        <v>89</v>
      </c>
      <c r="S74" s="30">
        <v>801</v>
      </c>
      <c r="T74" s="31">
        <v>100</v>
      </c>
      <c r="U74" s="30">
        <v>8033</v>
      </c>
      <c r="V74" s="31">
        <v>53.9</v>
      </c>
      <c r="W74" s="31">
        <v>65.8</v>
      </c>
      <c r="X74" s="31">
        <v>101.2</v>
      </c>
      <c r="Y74" s="31">
        <v>473.7</v>
      </c>
      <c r="Z74" s="31">
        <v>98.6</v>
      </c>
      <c r="AA74" s="31">
        <v>47.4</v>
      </c>
      <c r="AB74" s="31">
        <v>104.3</v>
      </c>
    </row>
    <row r="75" spans="1:28" ht="12" hidden="1">
      <c r="A75" s="20"/>
      <c r="B75" s="15">
        <v>7</v>
      </c>
      <c r="C75" s="15">
        <v>206312</v>
      </c>
      <c r="D75" s="16">
        <v>101.4</v>
      </c>
      <c r="E75" s="15">
        <v>199815</v>
      </c>
      <c r="F75" s="16">
        <v>101.5</v>
      </c>
      <c r="G75" s="15">
        <v>8996</v>
      </c>
      <c r="H75" s="16">
        <v>110.3</v>
      </c>
      <c r="I75" s="42" t="s">
        <v>40</v>
      </c>
      <c r="J75" s="50" t="s">
        <v>40</v>
      </c>
      <c r="K75" s="18">
        <v>8868</v>
      </c>
      <c r="L75" s="16">
        <v>95.1</v>
      </c>
      <c r="M75" s="16">
        <v>151.4</v>
      </c>
      <c r="N75" s="16">
        <v>97.4</v>
      </c>
      <c r="O75" s="15">
        <v>154</v>
      </c>
      <c r="P75" s="16">
        <v>98.7</v>
      </c>
      <c r="Q75" s="15">
        <v>306</v>
      </c>
      <c r="R75" s="16">
        <v>94.4</v>
      </c>
      <c r="S75" s="15">
        <v>818</v>
      </c>
      <c r="T75" s="16">
        <v>100.5</v>
      </c>
      <c r="U75" s="15">
        <v>11199</v>
      </c>
      <c r="V75" s="16">
        <v>86.9</v>
      </c>
      <c r="W75" s="16">
        <v>60.7</v>
      </c>
      <c r="X75" s="16">
        <v>102.9</v>
      </c>
      <c r="Y75" s="16">
        <v>450</v>
      </c>
      <c r="Z75" s="16">
        <v>103.2</v>
      </c>
      <c r="AA75" s="16">
        <v>46.8</v>
      </c>
      <c r="AB75" s="16">
        <v>100.7</v>
      </c>
    </row>
    <row r="76" spans="1:28" ht="12" hidden="1">
      <c r="A76" s="20"/>
      <c r="B76" s="22">
        <v>8</v>
      </c>
      <c r="C76" s="22">
        <v>205301</v>
      </c>
      <c r="D76" s="33">
        <v>100.4</v>
      </c>
      <c r="E76" s="22">
        <v>198553</v>
      </c>
      <c r="F76" s="33">
        <v>100.5</v>
      </c>
      <c r="G76" s="22">
        <v>9475</v>
      </c>
      <c r="H76" s="33">
        <v>105.2</v>
      </c>
      <c r="I76" s="44" t="s">
        <v>40</v>
      </c>
      <c r="J76" s="44" t="s">
        <v>40</v>
      </c>
      <c r="K76" s="22">
        <v>7875</v>
      </c>
      <c r="L76" s="33">
        <v>103.2</v>
      </c>
      <c r="M76" s="33">
        <v>151.1</v>
      </c>
      <c r="N76" s="33">
        <v>102.9</v>
      </c>
      <c r="O76" s="22">
        <v>158</v>
      </c>
      <c r="P76" s="33">
        <v>109</v>
      </c>
      <c r="Q76" s="22">
        <v>300</v>
      </c>
      <c r="R76" s="33">
        <v>99.7</v>
      </c>
      <c r="S76" s="22">
        <v>779</v>
      </c>
      <c r="T76" s="33">
        <v>100.8</v>
      </c>
      <c r="U76" s="22">
        <v>9155</v>
      </c>
      <c r="V76" s="33">
        <v>59</v>
      </c>
      <c r="W76" s="33">
        <v>58.8</v>
      </c>
      <c r="X76" s="33">
        <v>100.3</v>
      </c>
      <c r="Y76" s="33">
        <v>456.4</v>
      </c>
      <c r="Z76" s="33">
        <v>100.4</v>
      </c>
      <c r="AA76" s="33">
        <v>46.8</v>
      </c>
      <c r="AB76" s="33">
        <v>100.7</v>
      </c>
    </row>
    <row r="77" spans="1:28" ht="12" hidden="1">
      <c r="A77" s="20"/>
      <c r="B77" s="15">
        <v>9</v>
      </c>
      <c r="C77" s="15">
        <v>205363</v>
      </c>
      <c r="D77" s="16">
        <v>100.3</v>
      </c>
      <c r="E77" s="15">
        <v>198782</v>
      </c>
      <c r="F77" s="16">
        <v>100.8</v>
      </c>
      <c r="G77" s="15">
        <v>8685</v>
      </c>
      <c r="H77" s="16">
        <v>103.3</v>
      </c>
      <c r="I77" s="42" t="s">
        <v>40</v>
      </c>
      <c r="J77" s="50" t="s">
        <v>40</v>
      </c>
      <c r="K77" s="18">
        <v>9803</v>
      </c>
      <c r="L77" s="16">
        <v>101.1</v>
      </c>
      <c r="M77" s="16">
        <v>175.6</v>
      </c>
      <c r="N77" s="16">
        <v>105.2</v>
      </c>
      <c r="O77" s="15">
        <v>187</v>
      </c>
      <c r="P77" s="16">
        <v>106.9</v>
      </c>
      <c r="Q77" s="15">
        <v>330</v>
      </c>
      <c r="R77" s="16">
        <v>105.4</v>
      </c>
      <c r="S77" s="15">
        <v>856</v>
      </c>
      <c r="T77" s="16">
        <v>106.5</v>
      </c>
      <c r="U77" s="15">
        <v>9600</v>
      </c>
      <c r="V77" s="16">
        <v>81.3</v>
      </c>
      <c r="W77" s="16">
        <v>58.7</v>
      </c>
      <c r="X77" s="16">
        <v>105.6</v>
      </c>
      <c r="Y77" s="16">
        <v>473.1</v>
      </c>
      <c r="Z77" s="16">
        <v>103.6</v>
      </c>
      <c r="AA77" s="16">
        <v>47</v>
      </c>
      <c r="AB77" s="16">
        <v>101.1</v>
      </c>
    </row>
    <row r="78" spans="1:28" ht="12" hidden="1">
      <c r="A78" s="20"/>
      <c r="B78" s="30">
        <v>10</v>
      </c>
      <c r="C78" s="30">
        <v>212657</v>
      </c>
      <c r="D78" s="31">
        <v>101.3</v>
      </c>
      <c r="E78" s="30">
        <v>206156</v>
      </c>
      <c r="F78" s="31">
        <v>101.4</v>
      </c>
      <c r="G78" s="30">
        <v>9219</v>
      </c>
      <c r="H78" s="31">
        <v>104.8</v>
      </c>
      <c r="I78" s="44" t="s">
        <v>40</v>
      </c>
      <c r="J78" s="44" t="s">
        <v>40</v>
      </c>
      <c r="K78" s="22">
        <v>8484</v>
      </c>
      <c r="L78" s="31">
        <v>99</v>
      </c>
      <c r="M78" s="31">
        <v>191.3</v>
      </c>
      <c r="N78" s="31">
        <v>104.4</v>
      </c>
      <c r="O78" s="30">
        <v>204</v>
      </c>
      <c r="P78" s="31">
        <v>107.4</v>
      </c>
      <c r="Q78" s="30">
        <v>334</v>
      </c>
      <c r="R78" s="31">
        <v>100.3</v>
      </c>
      <c r="S78" s="30">
        <v>860</v>
      </c>
      <c r="T78" s="31">
        <v>100.8</v>
      </c>
      <c r="U78" s="30">
        <v>11962</v>
      </c>
      <c r="V78" s="31">
        <v>78.9</v>
      </c>
      <c r="W78" s="31">
        <v>59.2</v>
      </c>
      <c r="X78" s="31">
        <v>101.5</v>
      </c>
      <c r="Y78" s="31">
        <v>478.6</v>
      </c>
      <c r="Z78" s="31">
        <v>99.8</v>
      </c>
      <c r="AA78" s="31">
        <v>48.7</v>
      </c>
      <c r="AB78" s="31">
        <v>105.6</v>
      </c>
    </row>
    <row r="79" spans="1:28" ht="12" hidden="1">
      <c r="A79" s="20"/>
      <c r="B79" s="15">
        <v>11</v>
      </c>
      <c r="C79" s="15">
        <v>210178</v>
      </c>
      <c r="D79" s="16">
        <v>100.9</v>
      </c>
      <c r="E79" s="15">
        <v>203903</v>
      </c>
      <c r="F79" s="16">
        <v>101</v>
      </c>
      <c r="G79" s="15">
        <v>8848</v>
      </c>
      <c r="H79" s="16">
        <v>91.5</v>
      </c>
      <c r="I79" s="42" t="s">
        <v>40</v>
      </c>
      <c r="J79" s="50" t="s">
        <v>40</v>
      </c>
      <c r="K79" s="18">
        <v>9088</v>
      </c>
      <c r="L79" s="16">
        <v>108.7</v>
      </c>
      <c r="M79" s="16">
        <v>193.2</v>
      </c>
      <c r="N79" s="16">
        <v>108.9</v>
      </c>
      <c r="O79" s="15">
        <v>208</v>
      </c>
      <c r="P79" s="16">
        <v>110.1</v>
      </c>
      <c r="Q79" s="15">
        <v>331</v>
      </c>
      <c r="R79" s="16">
        <v>102.2</v>
      </c>
      <c r="S79" s="15">
        <v>833</v>
      </c>
      <c r="T79" s="16">
        <v>102.1</v>
      </c>
      <c r="U79" s="15">
        <v>11309</v>
      </c>
      <c r="V79" s="16">
        <v>89.1</v>
      </c>
      <c r="W79" s="16">
        <v>61.9</v>
      </c>
      <c r="X79" s="16">
        <v>102.7</v>
      </c>
      <c r="Y79" s="16">
        <v>498.2</v>
      </c>
      <c r="Z79" s="16">
        <v>101.1</v>
      </c>
      <c r="AA79" s="16">
        <v>48.6</v>
      </c>
      <c r="AB79" s="16">
        <v>105.6</v>
      </c>
    </row>
    <row r="80" spans="1:28" ht="12" hidden="1">
      <c r="A80" s="21"/>
      <c r="B80" s="23">
        <v>12</v>
      </c>
      <c r="C80" s="23">
        <v>219084</v>
      </c>
      <c r="D80" s="29">
        <v>101</v>
      </c>
      <c r="E80" s="23">
        <v>212626</v>
      </c>
      <c r="F80" s="29">
        <v>102</v>
      </c>
      <c r="G80" s="23">
        <v>8235</v>
      </c>
      <c r="H80" s="29">
        <v>95.7</v>
      </c>
      <c r="I80" s="43" t="s">
        <v>40</v>
      </c>
      <c r="J80" s="43" t="s">
        <v>40</v>
      </c>
      <c r="K80" s="23">
        <v>8653</v>
      </c>
      <c r="L80" s="29">
        <v>99.9</v>
      </c>
      <c r="M80" s="29">
        <v>212.2</v>
      </c>
      <c r="N80" s="29">
        <v>112.5</v>
      </c>
      <c r="O80" s="23">
        <v>226</v>
      </c>
      <c r="P80" s="29">
        <v>113.6</v>
      </c>
      <c r="Q80" s="23">
        <v>346</v>
      </c>
      <c r="R80" s="29">
        <v>104.8</v>
      </c>
      <c r="S80" s="23">
        <v>916</v>
      </c>
      <c r="T80" s="29">
        <v>96.8</v>
      </c>
      <c r="U80" s="23">
        <v>11465</v>
      </c>
      <c r="V80" s="29">
        <v>105.6</v>
      </c>
      <c r="W80" s="29">
        <v>76.1</v>
      </c>
      <c r="X80" s="29">
        <v>105.8</v>
      </c>
      <c r="Y80" s="29">
        <v>556.5</v>
      </c>
      <c r="Z80" s="29">
        <v>103</v>
      </c>
      <c r="AA80" s="29">
        <v>48.5</v>
      </c>
      <c r="AB80" s="29">
        <v>105.3</v>
      </c>
    </row>
    <row r="81" spans="1:28" ht="12" hidden="1">
      <c r="A81" s="24">
        <v>19</v>
      </c>
      <c r="B81" s="55">
        <v>1</v>
      </c>
      <c r="C81" s="55">
        <v>212708</v>
      </c>
      <c r="D81" s="56">
        <v>104.3</v>
      </c>
      <c r="E81" s="55">
        <v>205998</v>
      </c>
      <c r="F81" s="56">
        <v>104.1</v>
      </c>
      <c r="G81" s="55">
        <v>9108</v>
      </c>
      <c r="H81" s="56">
        <v>93.2</v>
      </c>
      <c r="I81" s="42" t="s">
        <v>40</v>
      </c>
      <c r="J81" s="50" t="s">
        <v>40</v>
      </c>
      <c r="K81" s="55">
        <v>8804</v>
      </c>
      <c r="L81" s="56">
        <v>96.2</v>
      </c>
      <c r="M81" s="56">
        <v>153</v>
      </c>
      <c r="N81" s="56">
        <v>111.4</v>
      </c>
      <c r="O81" s="55">
        <v>157</v>
      </c>
      <c r="P81" s="56">
        <v>101.3</v>
      </c>
      <c r="Q81" s="55">
        <v>321</v>
      </c>
      <c r="R81" s="56">
        <v>111.5</v>
      </c>
      <c r="S81" s="57">
        <v>770</v>
      </c>
      <c r="T81" s="56">
        <v>102.4</v>
      </c>
      <c r="U81" s="55">
        <v>11664</v>
      </c>
      <c r="V81" s="56">
        <v>122</v>
      </c>
      <c r="W81" s="56">
        <v>62.4</v>
      </c>
      <c r="X81" s="56">
        <v>101.5</v>
      </c>
      <c r="Y81" s="56">
        <v>477.9</v>
      </c>
      <c r="Z81" s="56">
        <v>101.2</v>
      </c>
      <c r="AA81" s="56">
        <v>60.1</v>
      </c>
      <c r="AB81" s="56">
        <v>127.9</v>
      </c>
    </row>
    <row r="82" spans="1:28" s="37" customFormat="1" ht="12" hidden="1">
      <c r="A82" s="30"/>
      <c r="B82" s="6">
        <v>2</v>
      </c>
      <c r="C82" s="72">
        <v>200267</v>
      </c>
      <c r="D82" s="33">
        <v>103.7</v>
      </c>
      <c r="E82" s="22">
        <v>194070</v>
      </c>
      <c r="F82" s="33">
        <v>103.7</v>
      </c>
      <c r="G82" s="22">
        <v>8247</v>
      </c>
      <c r="H82" s="70">
        <v>93</v>
      </c>
      <c r="I82" s="40" t="s">
        <v>40</v>
      </c>
      <c r="J82" s="40" t="s">
        <v>40</v>
      </c>
      <c r="K82" s="22">
        <v>8628</v>
      </c>
      <c r="L82" s="33">
        <v>112.3</v>
      </c>
      <c r="M82" s="33">
        <v>185.5</v>
      </c>
      <c r="N82" s="33">
        <v>109.2</v>
      </c>
      <c r="O82" s="22">
        <v>193</v>
      </c>
      <c r="P82" s="70">
        <v>101.6</v>
      </c>
      <c r="Q82" s="22">
        <v>325</v>
      </c>
      <c r="R82" s="33">
        <v>100.9</v>
      </c>
      <c r="S82" s="39">
        <v>778</v>
      </c>
      <c r="T82" s="33">
        <v>99.9</v>
      </c>
      <c r="U82" s="22">
        <v>9363</v>
      </c>
      <c r="V82" s="33">
        <v>84.1</v>
      </c>
      <c r="W82" s="33">
        <v>62.1</v>
      </c>
      <c r="X82" s="33">
        <v>106.2</v>
      </c>
      <c r="Y82" s="33">
        <v>474.5</v>
      </c>
      <c r="Z82" s="33">
        <v>102.1</v>
      </c>
      <c r="AA82" s="33">
        <v>60.3</v>
      </c>
      <c r="AB82" s="33">
        <v>128.2</v>
      </c>
    </row>
    <row r="83" spans="1:28" s="37" customFormat="1" ht="12" hidden="1">
      <c r="A83" s="20"/>
      <c r="B83" s="15">
        <v>3</v>
      </c>
      <c r="C83" s="65">
        <v>222250</v>
      </c>
      <c r="D83" s="16">
        <v>104.9</v>
      </c>
      <c r="E83" s="15">
        <v>215281</v>
      </c>
      <c r="F83" s="16">
        <v>104.9</v>
      </c>
      <c r="G83" s="55">
        <v>9036</v>
      </c>
      <c r="H83" s="71">
        <v>93.2</v>
      </c>
      <c r="I83" s="45" t="s">
        <v>40</v>
      </c>
      <c r="J83" s="45" t="s">
        <v>40</v>
      </c>
      <c r="K83" s="15">
        <v>10475</v>
      </c>
      <c r="L83" s="16">
        <v>101.2</v>
      </c>
      <c r="M83" s="16">
        <v>177.9</v>
      </c>
      <c r="N83" s="16">
        <v>110.4</v>
      </c>
      <c r="O83" s="15">
        <v>183</v>
      </c>
      <c r="P83" s="73">
        <v>101.1</v>
      </c>
      <c r="Q83" s="55">
        <v>328</v>
      </c>
      <c r="R83" s="56">
        <v>102.8</v>
      </c>
      <c r="S83" s="57">
        <v>865</v>
      </c>
      <c r="T83" s="56">
        <v>99.9</v>
      </c>
      <c r="U83" s="55">
        <v>7468</v>
      </c>
      <c r="V83" s="56">
        <v>101.6</v>
      </c>
      <c r="W83" s="56">
        <v>71.5</v>
      </c>
      <c r="X83" s="56">
        <v>107.8</v>
      </c>
      <c r="Y83" s="56">
        <v>540.4</v>
      </c>
      <c r="Z83" s="56">
        <v>105</v>
      </c>
      <c r="AA83" s="56">
        <v>53.5</v>
      </c>
      <c r="AB83" s="56">
        <v>113.8</v>
      </c>
    </row>
    <row r="84" spans="1:28" s="67" customFormat="1" ht="12" hidden="1">
      <c r="A84" s="19"/>
      <c r="B84" s="6">
        <v>4</v>
      </c>
      <c r="C84" s="72">
        <v>214217</v>
      </c>
      <c r="D84" s="33">
        <v>106.3</v>
      </c>
      <c r="E84" s="22">
        <v>207364</v>
      </c>
      <c r="F84" s="33">
        <v>106.3</v>
      </c>
      <c r="G84" s="68">
        <v>8420</v>
      </c>
      <c r="H84" s="74">
        <v>97.1</v>
      </c>
      <c r="I84" s="40" t="s">
        <v>40</v>
      </c>
      <c r="J84" s="40" t="s">
        <v>40</v>
      </c>
      <c r="K84" s="68">
        <v>9334</v>
      </c>
      <c r="L84" s="69">
        <v>102</v>
      </c>
      <c r="M84" s="69">
        <v>167.2</v>
      </c>
      <c r="N84" s="69">
        <v>103.1</v>
      </c>
      <c r="O84" s="75">
        <v>168</v>
      </c>
      <c r="P84" s="80">
        <v>91.3</v>
      </c>
      <c r="Q84" s="75">
        <v>310</v>
      </c>
      <c r="R84" s="76">
        <v>99.4</v>
      </c>
      <c r="S84" s="77">
        <v>823</v>
      </c>
      <c r="T84" s="76">
        <v>101.6</v>
      </c>
      <c r="U84" s="75">
        <v>9920</v>
      </c>
      <c r="V84" s="76">
        <v>108.3</v>
      </c>
      <c r="W84" s="76">
        <v>64.5</v>
      </c>
      <c r="X84" s="76">
        <v>100.3</v>
      </c>
      <c r="Y84" s="76">
        <v>482.6</v>
      </c>
      <c r="Z84" s="74">
        <v>101</v>
      </c>
      <c r="AA84" s="69">
        <v>56.4</v>
      </c>
      <c r="AB84" s="69">
        <v>119.5</v>
      </c>
    </row>
    <row r="85" spans="1:28" s="67" customFormat="1" ht="12" hidden="1">
      <c r="A85" s="19"/>
      <c r="B85" s="15">
        <v>5</v>
      </c>
      <c r="C85" s="65">
        <v>221989</v>
      </c>
      <c r="D85" s="16">
        <v>104.3</v>
      </c>
      <c r="E85" s="15">
        <v>215086</v>
      </c>
      <c r="F85" s="16">
        <v>104.2</v>
      </c>
      <c r="G85" s="55">
        <v>9680</v>
      </c>
      <c r="H85" s="73">
        <v>101.6</v>
      </c>
      <c r="I85" s="45" t="s">
        <v>40</v>
      </c>
      <c r="J85" s="45" t="s">
        <v>40</v>
      </c>
      <c r="K85" s="55">
        <v>9644</v>
      </c>
      <c r="L85" s="56">
        <v>101.3</v>
      </c>
      <c r="M85" s="56">
        <v>166.8</v>
      </c>
      <c r="N85" s="56">
        <v>99.6</v>
      </c>
      <c r="O85" s="55">
        <v>168</v>
      </c>
      <c r="P85" s="78">
        <v>91.3</v>
      </c>
      <c r="Q85" s="18">
        <v>306</v>
      </c>
      <c r="R85" s="38">
        <v>94.2</v>
      </c>
      <c r="S85" s="79">
        <v>866</v>
      </c>
      <c r="T85" s="38">
        <v>99.8</v>
      </c>
      <c r="U85" s="18">
        <v>8648</v>
      </c>
      <c r="V85" s="38">
        <v>77.7</v>
      </c>
      <c r="W85" s="38">
        <v>68.2</v>
      </c>
      <c r="X85" s="38">
        <v>101.8</v>
      </c>
      <c r="Y85" s="38">
        <v>512.8</v>
      </c>
      <c r="Z85" s="73">
        <v>101.8</v>
      </c>
      <c r="AA85" s="56">
        <v>56.5</v>
      </c>
      <c r="AB85" s="56">
        <v>119.6</v>
      </c>
    </row>
    <row r="86" spans="1:28" s="67" customFormat="1" ht="12" hidden="1">
      <c r="A86" s="19"/>
      <c r="B86" s="22">
        <v>6</v>
      </c>
      <c r="C86" s="72">
        <v>216146</v>
      </c>
      <c r="D86" s="33">
        <v>105.2</v>
      </c>
      <c r="E86" s="22">
        <v>209453</v>
      </c>
      <c r="F86" s="33">
        <v>105.2</v>
      </c>
      <c r="G86" s="84">
        <v>8616</v>
      </c>
      <c r="H86" s="85">
        <v>91.8</v>
      </c>
      <c r="I86" s="40" t="s">
        <v>40</v>
      </c>
      <c r="J86" s="40" t="s">
        <v>40</v>
      </c>
      <c r="K86" s="84">
        <v>9239</v>
      </c>
      <c r="L86" s="83">
        <v>102.1</v>
      </c>
      <c r="M86" s="83">
        <v>151.7</v>
      </c>
      <c r="N86" s="83">
        <v>94.1</v>
      </c>
      <c r="O86" s="22">
        <v>154</v>
      </c>
      <c r="P86" s="70">
        <v>90.1</v>
      </c>
      <c r="Q86" s="20">
        <v>301</v>
      </c>
      <c r="R86" s="59">
        <v>98</v>
      </c>
      <c r="S86" s="82">
        <v>788</v>
      </c>
      <c r="T86" s="59">
        <v>98.4</v>
      </c>
      <c r="U86" s="20">
        <v>9717</v>
      </c>
      <c r="V86" s="59">
        <v>121</v>
      </c>
      <c r="W86" s="59">
        <v>65.7</v>
      </c>
      <c r="X86" s="59">
        <v>99.8</v>
      </c>
      <c r="Y86" s="59">
        <v>487</v>
      </c>
      <c r="Z86" s="85">
        <v>102.8</v>
      </c>
      <c r="AA86" s="83">
        <v>56.5</v>
      </c>
      <c r="AB86" s="83">
        <v>119.2</v>
      </c>
    </row>
    <row r="87" spans="1:28" s="37" customFormat="1" ht="12" hidden="1">
      <c r="A87" s="20"/>
      <c r="B87" s="15">
        <v>7</v>
      </c>
      <c r="C87" s="65">
        <v>217413</v>
      </c>
      <c r="D87" s="16">
        <v>105.4</v>
      </c>
      <c r="E87" s="15">
        <v>210557</v>
      </c>
      <c r="F87" s="16">
        <v>105.4</v>
      </c>
      <c r="G87" s="15">
        <v>9001</v>
      </c>
      <c r="H87" s="16">
        <v>100.1</v>
      </c>
      <c r="I87" s="45" t="s">
        <v>40</v>
      </c>
      <c r="J87" s="45" t="s">
        <v>40</v>
      </c>
      <c r="K87" s="15">
        <v>9031</v>
      </c>
      <c r="L87" s="16">
        <v>101.8</v>
      </c>
      <c r="M87" s="16">
        <v>143</v>
      </c>
      <c r="N87" s="16">
        <v>95.2</v>
      </c>
      <c r="O87" s="15">
        <v>145</v>
      </c>
      <c r="P87" s="71">
        <v>94.2</v>
      </c>
      <c r="Q87" s="15">
        <v>293</v>
      </c>
      <c r="R87" s="16">
        <v>95.8</v>
      </c>
      <c r="S87" s="17">
        <v>852</v>
      </c>
      <c r="T87" s="16">
        <v>104.2</v>
      </c>
      <c r="U87" s="15">
        <v>8470</v>
      </c>
      <c r="V87" s="16">
        <v>75.6</v>
      </c>
      <c r="W87" s="16">
        <v>61.2</v>
      </c>
      <c r="X87" s="16">
        <v>100.8</v>
      </c>
      <c r="Y87" s="16">
        <v>461.3</v>
      </c>
      <c r="Z87" s="71">
        <v>102.5</v>
      </c>
      <c r="AA87" s="16">
        <v>57.9</v>
      </c>
      <c r="AB87" s="16">
        <v>123.8</v>
      </c>
    </row>
    <row r="88" spans="1:28" s="37" customFormat="1" ht="12" hidden="1">
      <c r="A88" s="20"/>
      <c r="B88" s="22">
        <v>8</v>
      </c>
      <c r="C88" s="72">
        <v>214241</v>
      </c>
      <c r="D88" s="33">
        <v>104.4</v>
      </c>
      <c r="E88" s="22">
        <v>207385</v>
      </c>
      <c r="F88" s="33">
        <v>104.4</v>
      </c>
      <c r="G88" s="22">
        <v>9153</v>
      </c>
      <c r="H88" s="33">
        <v>96.6</v>
      </c>
      <c r="I88" s="40" t="s">
        <v>40</v>
      </c>
      <c r="J88" s="40" t="s">
        <v>40</v>
      </c>
      <c r="K88" s="22">
        <v>7353</v>
      </c>
      <c r="L88" s="33">
        <v>93.4</v>
      </c>
      <c r="M88" s="33">
        <v>150.5</v>
      </c>
      <c r="N88" s="33">
        <v>100</v>
      </c>
      <c r="O88" s="22">
        <v>157</v>
      </c>
      <c r="P88" s="70">
        <v>99.4</v>
      </c>
      <c r="Q88" s="86">
        <v>303</v>
      </c>
      <c r="R88" s="31">
        <v>101</v>
      </c>
      <c r="S88" s="35">
        <v>770</v>
      </c>
      <c r="T88" s="31">
        <v>98.8</v>
      </c>
      <c r="U88" s="30">
        <v>11587</v>
      </c>
      <c r="V88" s="31">
        <v>126.6</v>
      </c>
      <c r="W88" s="31">
        <v>59.2</v>
      </c>
      <c r="X88" s="33">
        <v>100.7</v>
      </c>
      <c r="Y88" s="81">
        <v>458.8</v>
      </c>
      <c r="Z88" s="70">
        <v>100.5</v>
      </c>
      <c r="AA88" s="33">
        <v>57.8</v>
      </c>
      <c r="AB88" s="33">
        <v>123.6</v>
      </c>
    </row>
    <row r="89" spans="1:28" s="37" customFormat="1" ht="12" hidden="1">
      <c r="A89" s="20"/>
      <c r="B89" s="15">
        <v>9</v>
      </c>
      <c r="C89" s="65">
        <v>211208</v>
      </c>
      <c r="D89" s="16">
        <v>102.8</v>
      </c>
      <c r="E89" s="15">
        <v>204767</v>
      </c>
      <c r="F89" s="16">
        <v>103</v>
      </c>
      <c r="G89" s="15">
        <v>7922</v>
      </c>
      <c r="H89" s="16">
        <v>86.6</v>
      </c>
      <c r="I89" s="45" t="s">
        <v>40</v>
      </c>
      <c r="J89" s="45" t="s">
        <v>40</v>
      </c>
      <c r="K89" s="15">
        <v>9377</v>
      </c>
      <c r="L89" s="56">
        <v>95.6</v>
      </c>
      <c r="M89" s="56">
        <v>161.3</v>
      </c>
      <c r="N89" s="56">
        <v>91.6</v>
      </c>
      <c r="O89" s="55">
        <v>166</v>
      </c>
      <c r="P89" s="71">
        <v>88.8</v>
      </c>
      <c r="Q89" s="15">
        <v>322</v>
      </c>
      <c r="R89" s="16">
        <v>97.6</v>
      </c>
      <c r="S89" s="17">
        <v>823</v>
      </c>
      <c r="T89" s="16">
        <v>96.1</v>
      </c>
      <c r="U89" s="15">
        <v>9686</v>
      </c>
      <c r="V89" s="16">
        <v>100.9</v>
      </c>
      <c r="W89" s="16">
        <v>55.2</v>
      </c>
      <c r="X89" s="16">
        <v>94</v>
      </c>
      <c r="Y89" s="16">
        <v>446.4</v>
      </c>
      <c r="Z89" s="16">
        <v>94.43</v>
      </c>
      <c r="AA89" s="71">
        <v>57.8</v>
      </c>
      <c r="AB89" s="16">
        <v>123.1</v>
      </c>
    </row>
    <row r="90" spans="1:28" s="37" customFormat="1" ht="12" hidden="1">
      <c r="A90" s="20"/>
      <c r="B90" s="22">
        <v>10</v>
      </c>
      <c r="C90" s="72">
        <v>222617</v>
      </c>
      <c r="D90" s="33">
        <v>104.7</v>
      </c>
      <c r="E90" s="22">
        <v>215735</v>
      </c>
      <c r="F90" s="33">
        <v>104.6</v>
      </c>
      <c r="G90" s="22">
        <v>9497</v>
      </c>
      <c r="H90" s="33">
        <v>103</v>
      </c>
      <c r="I90" s="40" t="s">
        <v>40</v>
      </c>
      <c r="J90" s="41" t="s">
        <v>40</v>
      </c>
      <c r="K90" s="22">
        <v>8703</v>
      </c>
      <c r="L90" s="33">
        <v>102.6</v>
      </c>
      <c r="M90" s="33">
        <v>167.7</v>
      </c>
      <c r="N90" s="33">
        <v>87.8</v>
      </c>
      <c r="O90" s="22">
        <v>170</v>
      </c>
      <c r="P90" s="70">
        <v>83.3</v>
      </c>
      <c r="Q90" s="22">
        <v>324</v>
      </c>
      <c r="R90" s="33">
        <v>97</v>
      </c>
      <c r="S90" s="39">
        <v>854</v>
      </c>
      <c r="T90" s="33">
        <v>99.3</v>
      </c>
      <c r="U90" s="22">
        <v>10216</v>
      </c>
      <c r="V90" s="33">
        <v>85.4</v>
      </c>
      <c r="W90" s="33">
        <v>60.4</v>
      </c>
      <c r="X90" s="33">
        <v>102</v>
      </c>
      <c r="Y90" s="33">
        <v>495</v>
      </c>
      <c r="Z90" s="70">
        <v>103.4</v>
      </c>
      <c r="AA90" s="70">
        <v>57.4</v>
      </c>
      <c r="AB90" s="33">
        <v>117.9</v>
      </c>
    </row>
    <row r="91" spans="1:28" s="37" customFormat="1" ht="12" hidden="1">
      <c r="A91" s="20"/>
      <c r="B91" s="15">
        <v>11</v>
      </c>
      <c r="C91" s="65">
        <v>219595</v>
      </c>
      <c r="D91" s="16">
        <v>104.5</v>
      </c>
      <c r="E91" s="15">
        <v>213342</v>
      </c>
      <c r="F91" s="16">
        <v>104.6</v>
      </c>
      <c r="G91" s="88">
        <v>9004</v>
      </c>
      <c r="H91" s="38">
        <v>101.8</v>
      </c>
      <c r="I91" s="45" t="s">
        <v>40</v>
      </c>
      <c r="J91" s="45" t="s">
        <v>40</v>
      </c>
      <c r="K91" s="15">
        <v>9100</v>
      </c>
      <c r="L91" s="38">
        <v>100.1</v>
      </c>
      <c r="M91" s="38">
        <v>172.2</v>
      </c>
      <c r="N91" s="38">
        <v>89.4</v>
      </c>
      <c r="O91" s="18">
        <v>175</v>
      </c>
      <c r="P91" s="78">
        <v>84.1</v>
      </c>
      <c r="Q91" s="18">
        <v>316</v>
      </c>
      <c r="R91" s="38">
        <v>95.5</v>
      </c>
      <c r="S91" s="79">
        <v>847</v>
      </c>
      <c r="T91" s="38">
        <v>101.7</v>
      </c>
      <c r="U91" s="18">
        <v>10717</v>
      </c>
      <c r="V91" s="38">
        <v>94.8</v>
      </c>
      <c r="W91" s="38">
        <v>60.8</v>
      </c>
      <c r="X91" s="38">
        <v>98.2</v>
      </c>
      <c r="Y91" s="56">
        <v>497.6</v>
      </c>
      <c r="Z91" s="78">
        <v>99.9</v>
      </c>
      <c r="AA91" s="78">
        <v>57.4</v>
      </c>
      <c r="AB91" s="38">
        <v>118.1</v>
      </c>
    </row>
    <row r="92" spans="1:28" ht="12" hidden="1">
      <c r="A92" s="21"/>
      <c r="B92" s="23">
        <v>12</v>
      </c>
      <c r="C92" s="87">
        <v>226560</v>
      </c>
      <c r="D92" s="29">
        <v>103.4</v>
      </c>
      <c r="E92" s="23">
        <v>220177</v>
      </c>
      <c r="F92" s="29">
        <v>103.6</v>
      </c>
      <c r="G92" s="23">
        <v>7981</v>
      </c>
      <c r="H92" s="29">
        <v>96.9</v>
      </c>
      <c r="I92" s="43" t="s">
        <v>40</v>
      </c>
      <c r="J92" s="43" t="s">
        <v>40</v>
      </c>
      <c r="K92" s="23">
        <v>7938</v>
      </c>
      <c r="L92" s="29">
        <v>91.7</v>
      </c>
      <c r="M92" s="29">
        <v>183.1</v>
      </c>
      <c r="N92" s="29">
        <v>87.1</v>
      </c>
      <c r="O92" s="23">
        <v>186</v>
      </c>
      <c r="P92" s="29">
        <v>82.3</v>
      </c>
      <c r="Q92" s="23">
        <v>321</v>
      </c>
      <c r="R92" s="29">
        <v>92.8</v>
      </c>
      <c r="S92" s="23">
        <v>908</v>
      </c>
      <c r="T92" s="29">
        <v>99.1</v>
      </c>
      <c r="U92" s="23">
        <v>8287</v>
      </c>
      <c r="V92" s="29">
        <v>72.3</v>
      </c>
      <c r="W92" s="29">
        <v>72.6</v>
      </c>
      <c r="X92" s="29">
        <v>95.4</v>
      </c>
      <c r="Y92" s="29">
        <v>543.3</v>
      </c>
      <c r="Z92" s="29">
        <v>97.6</v>
      </c>
      <c r="AA92" s="29">
        <v>57.4</v>
      </c>
      <c r="AB92" s="29">
        <v>117.1</v>
      </c>
    </row>
    <row r="93" spans="1:28" ht="12" hidden="1">
      <c r="A93" s="55">
        <v>20</v>
      </c>
      <c r="B93" s="55">
        <v>1</v>
      </c>
      <c r="C93" s="55">
        <v>211858</v>
      </c>
      <c r="D93" s="56">
        <v>100.4</v>
      </c>
      <c r="E93" s="55">
        <v>205561</v>
      </c>
      <c r="F93" s="56">
        <v>99.8</v>
      </c>
      <c r="G93" s="55">
        <v>9640</v>
      </c>
      <c r="H93" s="56">
        <v>105.8</v>
      </c>
      <c r="I93" s="89" t="s">
        <v>40</v>
      </c>
      <c r="J93" s="90" t="s">
        <v>40</v>
      </c>
      <c r="K93" s="55">
        <v>8419</v>
      </c>
      <c r="L93" s="56">
        <v>95.6</v>
      </c>
      <c r="M93" s="56">
        <v>128.3</v>
      </c>
      <c r="N93" s="56">
        <v>86.2</v>
      </c>
      <c r="O93" s="55">
        <v>135</v>
      </c>
      <c r="P93" s="56">
        <v>85.98726114649682</v>
      </c>
      <c r="Q93" s="55">
        <v>307</v>
      </c>
      <c r="R93" s="56">
        <v>95.6386292834891</v>
      </c>
      <c r="S93" s="55">
        <v>803</v>
      </c>
      <c r="T93" s="56">
        <v>104.28571428571429</v>
      </c>
      <c r="U93" s="55">
        <v>10487</v>
      </c>
      <c r="V93" s="56">
        <v>89.9</v>
      </c>
      <c r="W93" s="56">
        <v>61</v>
      </c>
      <c r="X93" s="56">
        <v>97.75641025641025</v>
      </c>
      <c r="Y93" s="56">
        <v>470.8</v>
      </c>
      <c r="Z93" s="56">
        <v>98.51433354258214</v>
      </c>
      <c r="AA93" s="56">
        <v>61.5</v>
      </c>
      <c r="AB93" s="56">
        <v>115.8</v>
      </c>
    </row>
    <row r="94" spans="1:28" ht="12" hidden="1">
      <c r="A94" s="20"/>
      <c r="B94" s="84">
        <v>2</v>
      </c>
      <c r="C94" s="84">
        <v>203766</v>
      </c>
      <c r="D94" s="83">
        <v>102.6</v>
      </c>
      <c r="E94" s="84">
        <v>197688</v>
      </c>
      <c r="F94" s="83">
        <v>101.9</v>
      </c>
      <c r="G94" s="84">
        <v>8689</v>
      </c>
      <c r="H94" s="83">
        <v>105.4</v>
      </c>
      <c r="I94" s="91" t="s">
        <v>40</v>
      </c>
      <c r="J94" s="92" t="s">
        <v>40</v>
      </c>
      <c r="K94" s="84">
        <v>8581</v>
      </c>
      <c r="L94" s="83">
        <v>99.5</v>
      </c>
      <c r="M94" s="83">
        <v>184.8</v>
      </c>
      <c r="N94" s="83">
        <v>101.9</v>
      </c>
      <c r="O94" s="84">
        <v>190</v>
      </c>
      <c r="P94" s="83">
        <v>98.44559585492227</v>
      </c>
      <c r="Q94" s="84">
        <v>321</v>
      </c>
      <c r="R94" s="83">
        <v>98.76923076923076</v>
      </c>
      <c r="S94" s="84">
        <v>829</v>
      </c>
      <c r="T94" s="83">
        <v>106.55526992287918</v>
      </c>
      <c r="U94" s="84">
        <v>6822</v>
      </c>
      <c r="V94" s="83">
        <v>72.9</v>
      </c>
      <c r="W94" s="83">
        <v>60.7</v>
      </c>
      <c r="X94" s="83">
        <v>97.74557165861513</v>
      </c>
      <c r="Y94" s="83">
        <v>486.8</v>
      </c>
      <c r="Z94" s="83">
        <v>102.59220231822972</v>
      </c>
      <c r="AA94" s="83">
        <v>61.5</v>
      </c>
      <c r="AB94" s="83">
        <v>102.2</v>
      </c>
    </row>
    <row r="95" spans="1:28" ht="12" hidden="1">
      <c r="A95" s="20"/>
      <c r="B95" s="65">
        <v>3</v>
      </c>
      <c r="C95" s="65">
        <v>217623</v>
      </c>
      <c r="D95" s="16">
        <v>98.7</v>
      </c>
      <c r="E95" s="15">
        <v>211138</v>
      </c>
      <c r="F95" s="16">
        <v>98.1</v>
      </c>
      <c r="G95" s="15">
        <v>8948</v>
      </c>
      <c r="H95" s="16">
        <v>99</v>
      </c>
      <c r="I95" s="45" t="s">
        <v>40</v>
      </c>
      <c r="J95" s="45" t="s">
        <v>40</v>
      </c>
      <c r="K95" s="15">
        <v>9218</v>
      </c>
      <c r="L95" s="16">
        <v>88</v>
      </c>
      <c r="M95" s="16">
        <v>190</v>
      </c>
      <c r="N95" s="16">
        <v>108.9</v>
      </c>
      <c r="O95" s="15">
        <v>195</v>
      </c>
      <c r="P95" s="16">
        <v>106.55737704918033</v>
      </c>
      <c r="Q95" s="15">
        <v>328</v>
      </c>
      <c r="R95" s="16">
        <v>100</v>
      </c>
      <c r="S95" s="15">
        <v>894</v>
      </c>
      <c r="T95" s="16">
        <v>103.35260115606937</v>
      </c>
      <c r="U95" s="15">
        <v>8725</v>
      </c>
      <c r="V95" s="16">
        <v>116.8</v>
      </c>
      <c r="W95" s="16">
        <v>65</v>
      </c>
      <c r="X95" s="16">
        <v>90.9090909090909</v>
      </c>
      <c r="Y95" s="16">
        <v>514.6</v>
      </c>
      <c r="Z95" s="16">
        <v>95.2257586972613</v>
      </c>
      <c r="AA95" s="16">
        <v>61.6</v>
      </c>
      <c r="AB95" s="16">
        <v>115.2</v>
      </c>
    </row>
    <row r="96" spans="1:28" ht="12" hidden="1">
      <c r="A96" s="20"/>
      <c r="B96" s="96">
        <v>4</v>
      </c>
      <c r="C96" s="84">
        <v>211272</v>
      </c>
      <c r="D96" s="83">
        <v>99.2</v>
      </c>
      <c r="E96" s="84">
        <v>204577</v>
      </c>
      <c r="F96" s="83">
        <v>98.7</v>
      </c>
      <c r="G96" s="84">
        <v>9050</v>
      </c>
      <c r="H96" s="83">
        <v>107.5</v>
      </c>
      <c r="I96" s="91" t="s">
        <v>40</v>
      </c>
      <c r="J96" s="92" t="s">
        <v>40</v>
      </c>
      <c r="K96" s="84">
        <v>8652</v>
      </c>
      <c r="L96" s="83">
        <v>92.7</v>
      </c>
      <c r="M96" s="83">
        <v>185.5</v>
      </c>
      <c r="N96" s="83">
        <v>114.1</v>
      </c>
      <c r="O96" s="84">
        <v>193</v>
      </c>
      <c r="P96" s="83">
        <v>114.88095238095238</v>
      </c>
      <c r="Q96" s="84">
        <v>331</v>
      </c>
      <c r="R96" s="83">
        <v>106.77419354838709</v>
      </c>
      <c r="S96" s="84">
        <v>862</v>
      </c>
      <c r="T96" s="83">
        <v>104.73876063183477</v>
      </c>
      <c r="U96" s="84">
        <v>10411</v>
      </c>
      <c r="V96" s="83">
        <v>105</v>
      </c>
      <c r="W96" s="83">
        <v>62.7</v>
      </c>
      <c r="X96" s="83">
        <v>97.2093023255814</v>
      </c>
      <c r="Y96" s="83">
        <v>483.3</v>
      </c>
      <c r="Z96" s="83">
        <v>100.14504765851638</v>
      </c>
      <c r="AA96" s="83">
        <v>66.1</v>
      </c>
      <c r="AB96" s="83">
        <v>117.2</v>
      </c>
    </row>
    <row r="97" spans="1:28" ht="12" hidden="1">
      <c r="A97" s="20"/>
      <c r="B97" s="65">
        <v>5</v>
      </c>
      <c r="C97" s="65">
        <v>217722</v>
      </c>
      <c r="D97" s="16">
        <v>98.6</v>
      </c>
      <c r="E97" s="15">
        <v>211022</v>
      </c>
      <c r="F97" s="16">
        <v>98.1</v>
      </c>
      <c r="G97" s="15">
        <v>8666</v>
      </c>
      <c r="H97" s="16">
        <v>89.5</v>
      </c>
      <c r="I97" s="45" t="s">
        <v>40</v>
      </c>
      <c r="J97" s="45" t="s">
        <v>40</v>
      </c>
      <c r="K97" s="15">
        <v>9172</v>
      </c>
      <c r="L97" s="16">
        <v>95.1</v>
      </c>
      <c r="M97" s="16">
        <v>193.5</v>
      </c>
      <c r="N97" s="16">
        <v>119.1</v>
      </c>
      <c r="O97" s="15">
        <v>195</v>
      </c>
      <c r="P97" s="16">
        <v>116.07142857142858</v>
      </c>
      <c r="Q97" s="15">
        <v>333</v>
      </c>
      <c r="R97" s="16">
        <v>108.8235294117647</v>
      </c>
      <c r="S97" s="15">
        <v>853</v>
      </c>
      <c r="T97" s="16">
        <v>98.49884526558893</v>
      </c>
      <c r="U97" s="15">
        <v>10064</v>
      </c>
      <c r="V97" s="16">
        <v>116.4</v>
      </c>
      <c r="W97" s="16">
        <v>64.1</v>
      </c>
      <c r="X97" s="16">
        <v>93.98826979472139</v>
      </c>
      <c r="Y97" s="16">
        <v>490</v>
      </c>
      <c r="Z97" s="16">
        <v>95.55382215288613</v>
      </c>
      <c r="AA97" s="16">
        <v>66.3</v>
      </c>
      <c r="AB97" s="16">
        <v>117.4</v>
      </c>
    </row>
    <row r="98" spans="1:28" s="37" customFormat="1" ht="12" hidden="1">
      <c r="A98" s="20"/>
      <c r="B98" s="72">
        <v>6</v>
      </c>
      <c r="C98" s="72">
        <v>208280</v>
      </c>
      <c r="D98" s="33">
        <v>96.9</v>
      </c>
      <c r="E98" s="22">
        <v>201929</v>
      </c>
      <c r="F98" s="33">
        <v>96.4</v>
      </c>
      <c r="G98" s="22">
        <v>9039</v>
      </c>
      <c r="H98" s="33">
        <v>104.9</v>
      </c>
      <c r="I98" s="40" t="s">
        <v>40</v>
      </c>
      <c r="J98" s="41" t="s">
        <v>40</v>
      </c>
      <c r="K98" s="22">
        <v>8675</v>
      </c>
      <c r="L98" s="33">
        <v>93.9</v>
      </c>
      <c r="M98" s="33">
        <v>183.3</v>
      </c>
      <c r="N98" s="33">
        <v>123.3</v>
      </c>
      <c r="O98" s="22">
        <v>185</v>
      </c>
      <c r="P98" s="70">
        <v>120.12987012987013</v>
      </c>
      <c r="Q98" s="22">
        <v>327</v>
      </c>
      <c r="R98" s="33">
        <v>108.63787375415282</v>
      </c>
      <c r="S98" s="39">
        <v>859</v>
      </c>
      <c r="T98" s="33">
        <v>109.01015228426397</v>
      </c>
      <c r="U98" s="22">
        <v>8517</v>
      </c>
      <c r="V98" s="33">
        <v>87.6</v>
      </c>
      <c r="W98" s="33">
        <v>62.9</v>
      </c>
      <c r="X98" s="33">
        <v>95.7</v>
      </c>
      <c r="Y98" s="33">
        <v>472.3</v>
      </c>
      <c r="Z98" s="70">
        <v>97</v>
      </c>
      <c r="AA98" s="70">
        <v>66.3</v>
      </c>
      <c r="AB98" s="33">
        <v>117.3</v>
      </c>
    </row>
    <row r="99" spans="1:43" s="67" customFormat="1" ht="12" hidden="1">
      <c r="A99" s="20"/>
      <c r="B99" s="65">
        <v>7</v>
      </c>
      <c r="C99" s="65">
        <v>211544</v>
      </c>
      <c r="D99" s="16">
        <v>97.9</v>
      </c>
      <c r="E99" s="15">
        <v>204900</v>
      </c>
      <c r="F99" s="16">
        <v>97.9</v>
      </c>
      <c r="G99" s="15">
        <v>9376</v>
      </c>
      <c r="H99" s="16">
        <v>104.2</v>
      </c>
      <c r="I99" s="45" t="s">
        <v>40</v>
      </c>
      <c r="J99" s="45" t="s">
        <v>40</v>
      </c>
      <c r="K99" s="15">
        <v>8389</v>
      </c>
      <c r="L99" s="16">
        <v>92.9</v>
      </c>
      <c r="M99" s="16">
        <v>188.8</v>
      </c>
      <c r="N99" s="16">
        <v>132</v>
      </c>
      <c r="O99" s="15">
        <v>193</v>
      </c>
      <c r="P99" s="16">
        <v>133.10344827586206</v>
      </c>
      <c r="Q99" s="15">
        <v>330</v>
      </c>
      <c r="R99" s="16">
        <v>112.6</v>
      </c>
      <c r="S99" s="15">
        <v>781</v>
      </c>
      <c r="T99" s="16">
        <v>91.7</v>
      </c>
      <c r="U99" s="15">
        <v>9170</v>
      </c>
      <c r="V99" s="16">
        <v>108.3</v>
      </c>
      <c r="W99" s="16">
        <v>57.4</v>
      </c>
      <c r="X99" s="16">
        <v>93.8</v>
      </c>
      <c r="Y99" s="16">
        <v>442.6</v>
      </c>
      <c r="Z99" s="16">
        <v>96</v>
      </c>
      <c r="AA99" s="16">
        <v>68.4</v>
      </c>
      <c r="AB99" s="16">
        <v>118.2</v>
      </c>
      <c r="AC99" s="62"/>
      <c r="AD99" s="66"/>
      <c r="AE99" s="66"/>
      <c r="AF99" s="66"/>
      <c r="AG99" s="66"/>
      <c r="AH99" s="66"/>
      <c r="AI99" s="66"/>
      <c r="AJ99" s="66"/>
      <c r="AK99" s="66"/>
      <c r="AL99" s="66"/>
      <c r="AM99" s="66"/>
      <c r="AN99" s="66"/>
      <c r="AO99" s="66"/>
      <c r="AP99" s="66"/>
      <c r="AQ99" s="66"/>
    </row>
    <row r="100" spans="1:28" ht="12" hidden="1">
      <c r="A100" s="20"/>
      <c r="B100" s="75">
        <v>8</v>
      </c>
      <c r="C100" s="93">
        <v>208428</v>
      </c>
      <c r="D100" s="76">
        <v>97.8</v>
      </c>
      <c r="E100" s="75">
        <v>201840</v>
      </c>
      <c r="F100" s="76">
        <v>97.8</v>
      </c>
      <c r="G100" s="75">
        <v>8700</v>
      </c>
      <c r="H100" s="76">
        <v>95.1</v>
      </c>
      <c r="I100" s="94" t="s">
        <v>40</v>
      </c>
      <c r="J100" s="94" t="s">
        <v>40</v>
      </c>
      <c r="K100" s="75">
        <v>7373</v>
      </c>
      <c r="L100" s="76">
        <v>100.3</v>
      </c>
      <c r="M100" s="76">
        <v>191.4</v>
      </c>
      <c r="N100" s="76">
        <v>127.2</v>
      </c>
      <c r="O100" s="75">
        <v>196</v>
      </c>
      <c r="P100" s="76">
        <v>124.8</v>
      </c>
      <c r="Q100" s="75">
        <v>339</v>
      </c>
      <c r="R100" s="76">
        <v>111.9</v>
      </c>
      <c r="S100" s="75">
        <v>788</v>
      </c>
      <c r="T100" s="76">
        <v>102.3</v>
      </c>
      <c r="U100" s="75">
        <v>9272</v>
      </c>
      <c r="V100" s="76">
        <v>80</v>
      </c>
      <c r="W100" s="76">
        <v>54.6</v>
      </c>
      <c r="X100" s="76">
        <v>92.3</v>
      </c>
      <c r="Y100" s="76">
        <v>432.2</v>
      </c>
      <c r="Z100" s="76">
        <v>94.2</v>
      </c>
      <c r="AA100" s="76">
        <v>68.6</v>
      </c>
      <c r="AB100" s="97">
        <v>118.6</v>
      </c>
    </row>
    <row r="101" spans="1:28" ht="12" hidden="1">
      <c r="A101" s="20"/>
      <c r="B101" s="15">
        <v>9</v>
      </c>
      <c r="C101" s="65">
        <v>209373</v>
      </c>
      <c r="D101" s="16">
        <v>99.7</v>
      </c>
      <c r="E101" s="15">
        <v>202774</v>
      </c>
      <c r="F101" s="16">
        <v>99.6</v>
      </c>
      <c r="G101" s="15">
        <v>9269</v>
      </c>
      <c r="H101" s="16">
        <v>117</v>
      </c>
      <c r="I101" s="45" t="s">
        <v>40</v>
      </c>
      <c r="J101" s="45" t="s">
        <v>40</v>
      </c>
      <c r="K101" s="15">
        <v>9284</v>
      </c>
      <c r="L101" s="16">
        <v>99</v>
      </c>
      <c r="M101" s="16">
        <v>209.7</v>
      </c>
      <c r="N101" s="16">
        <v>130</v>
      </c>
      <c r="O101" s="15">
        <v>216</v>
      </c>
      <c r="P101" s="16">
        <v>130.1</v>
      </c>
      <c r="Q101" s="15">
        <v>358</v>
      </c>
      <c r="R101" s="16">
        <v>111.2</v>
      </c>
      <c r="S101" s="15">
        <v>807</v>
      </c>
      <c r="T101" s="16">
        <v>98.1</v>
      </c>
      <c r="U101" s="15">
        <v>11590</v>
      </c>
      <c r="V101" s="16">
        <v>119.65723724963865</v>
      </c>
      <c r="W101" s="16">
        <v>58.1</v>
      </c>
      <c r="X101" s="16">
        <v>105.1</v>
      </c>
      <c r="Y101" s="16">
        <v>477.2</v>
      </c>
      <c r="Z101" s="16">
        <v>106.9</v>
      </c>
      <c r="AA101" s="16">
        <v>68.7</v>
      </c>
      <c r="AB101" s="16">
        <v>118.8</v>
      </c>
    </row>
    <row r="102" spans="1:28" ht="12" hidden="1">
      <c r="A102" s="20"/>
      <c r="B102" s="75">
        <v>10</v>
      </c>
      <c r="C102" s="93">
        <v>216324</v>
      </c>
      <c r="D102" s="76">
        <v>97.7</v>
      </c>
      <c r="E102" s="75">
        <v>209581</v>
      </c>
      <c r="F102" s="76">
        <v>97.6</v>
      </c>
      <c r="G102" s="75">
        <v>9464</v>
      </c>
      <c r="H102" s="76">
        <v>99.7</v>
      </c>
      <c r="I102" s="94" t="s">
        <v>40</v>
      </c>
      <c r="J102" s="94" t="s">
        <v>40</v>
      </c>
      <c r="K102" s="75">
        <v>8424</v>
      </c>
      <c r="L102" s="76">
        <v>96.8</v>
      </c>
      <c r="M102" s="76">
        <v>207</v>
      </c>
      <c r="N102" s="76">
        <v>123.4</v>
      </c>
      <c r="O102" s="75">
        <v>211</v>
      </c>
      <c r="P102" s="76">
        <v>124.1</v>
      </c>
      <c r="Q102" s="75">
        <v>369</v>
      </c>
      <c r="R102" s="76">
        <v>113.9</v>
      </c>
      <c r="S102" s="75">
        <v>841</v>
      </c>
      <c r="T102" s="76">
        <v>98.5</v>
      </c>
      <c r="U102" s="75">
        <v>8905</v>
      </c>
      <c r="V102" s="76">
        <v>87.2</v>
      </c>
      <c r="W102" s="76">
        <v>59.1</v>
      </c>
      <c r="X102" s="76">
        <v>97.9</v>
      </c>
      <c r="Y102" s="76">
        <v>476.9</v>
      </c>
      <c r="Z102" s="76">
        <v>96.3</v>
      </c>
      <c r="AA102" s="76">
        <v>71.9</v>
      </c>
      <c r="AB102" s="76">
        <v>125.3</v>
      </c>
    </row>
    <row r="103" spans="1:28" ht="14.25" customHeight="1" hidden="1">
      <c r="A103" s="20"/>
      <c r="B103" s="98">
        <v>11</v>
      </c>
      <c r="C103" s="55">
        <v>209506</v>
      </c>
      <c r="D103" s="56">
        <v>95.9</v>
      </c>
      <c r="E103" s="55">
        <v>203179</v>
      </c>
      <c r="F103" s="56">
        <v>95.8</v>
      </c>
      <c r="G103" s="55">
        <v>8222</v>
      </c>
      <c r="H103" s="56">
        <v>91.3</v>
      </c>
      <c r="I103" s="89" t="s">
        <v>40</v>
      </c>
      <c r="J103" s="90" t="s">
        <v>40</v>
      </c>
      <c r="K103" s="55">
        <v>8074</v>
      </c>
      <c r="L103" s="56">
        <v>88.7</v>
      </c>
      <c r="M103" s="56">
        <v>203.8</v>
      </c>
      <c r="N103" s="56">
        <v>118.4</v>
      </c>
      <c r="O103" s="55">
        <v>205</v>
      </c>
      <c r="P103" s="56">
        <v>117.1</v>
      </c>
      <c r="Q103" s="55">
        <v>360</v>
      </c>
      <c r="R103" s="56">
        <v>113.9</v>
      </c>
      <c r="S103" s="55">
        <v>859</v>
      </c>
      <c r="T103" s="56">
        <v>101.4</v>
      </c>
      <c r="U103" s="55">
        <v>10551</v>
      </c>
      <c r="V103" s="56">
        <v>98.5</v>
      </c>
      <c r="W103" s="56">
        <v>55.9</v>
      </c>
      <c r="X103" s="56">
        <v>91.9</v>
      </c>
      <c r="Y103" s="56">
        <v>458.9</v>
      </c>
      <c r="Z103" s="56">
        <v>92.2</v>
      </c>
      <c r="AA103" s="56">
        <v>71.9</v>
      </c>
      <c r="AB103" s="56">
        <v>125.3</v>
      </c>
    </row>
    <row r="104" spans="1:28" ht="12" hidden="1">
      <c r="A104" s="20"/>
      <c r="B104" s="87">
        <v>12</v>
      </c>
      <c r="C104" s="87">
        <v>221763</v>
      </c>
      <c r="D104" s="29">
        <v>98.4</v>
      </c>
      <c r="E104" s="23">
        <v>215208</v>
      </c>
      <c r="F104" s="29">
        <v>98.3</v>
      </c>
      <c r="G104" s="23">
        <v>8424</v>
      </c>
      <c r="H104" s="29">
        <v>105.6</v>
      </c>
      <c r="I104" s="43" t="s">
        <v>40</v>
      </c>
      <c r="J104" s="43" t="s">
        <v>40</v>
      </c>
      <c r="K104" s="23">
        <v>8186</v>
      </c>
      <c r="L104" s="29">
        <v>103.1</v>
      </c>
      <c r="M104" s="29">
        <v>172.9</v>
      </c>
      <c r="N104" s="29">
        <v>94.4</v>
      </c>
      <c r="O104" s="23">
        <v>207</v>
      </c>
      <c r="P104" s="29">
        <v>111.3</v>
      </c>
      <c r="Q104" s="23">
        <v>357</v>
      </c>
      <c r="R104" s="29">
        <v>111.2</v>
      </c>
      <c r="S104" s="23">
        <v>905</v>
      </c>
      <c r="T104" s="29">
        <v>99.7</v>
      </c>
      <c r="U104" s="23">
        <v>8799</v>
      </c>
      <c r="V104" s="29">
        <v>106.2</v>
      </c>
      <c r="W104" s="29">
        <v>69.5</v>
      </c>
      <c r="X104" s="29">
        <v>95.7</v>
      </c>
      <c r="Y104" s="29">
        <v>524.4</v>
      </c>
      <c r="Z104" s="29">
        <v>96.5</v>
      </c>
      <c r="AA104" s="29">
        <v>71.2</v>
      </c>
      <c r="AB104" s="29">
        <v>124</v>
      </c>
    </row>
    <row r="105" spans="1:28" ht="12" hidden="1">
      <c r="A105" s="55">
        <v>21</v>
      </c>
      <c r="B105" s="55">
        <v>1</v>
      </c>
      <c r="C105" s="55">
        <v>207882</v>
      </c>
      <c r="D105" s="56">
        <v>98.12327124772253</v>
      </c>
      <c r="E105" s="55">
        <v>201608</v>
      </c>
      <c r="F105" s="56">
        <v>98.0769698532309</v>
      </c>
      <c r="G105" s="55">
        <v>9804</v>
      </c>
      <c r="H105" s="56">
        <v>101.70124481327801</v>
      </c>
      <c r="I105" s="89" t="s">
        <v>40</v>
      </c>
      <c r="J105" s="90" t="s">
        <v>40</v>
      </c>
      <c r="K105" s="55">
        <v>9206</v>
      </c>
      <c r="L105" s="56">
        <v>109.34790355149066</v>
      </c>
      <c r="M105" s="56">
        <v>142.4</v>
      </c>
      <c r="N105" s="56">
        <v>110.98986749805144</v>
      </c>
      <c r="O105" s="55">
        <v>149</v>
      </c>
      <c r="P105" s="56">
        <v>110.37037037037037</v>
      </c>
      <c r="Q105" s="55">
        <v>300</v>
      </c>
      <c r="R105" s="56">
        <v>97.71986970684038</v>
      </c>
      <c r="S105" s="55">
        <v>747.741935483871</v>
      </c>
      <c r="T105" s="56">
        <v>93.11854738279838</v>
      </c>
      <c r="U105" s="55">
        <v>9582</v>
      </c>
      <c r="V105" s="56">
        <v>91.37026795079622</v>
      </c>
      <c r="W105" s="56">
        <v>63.2</v>
      </c>
      <c r="X105" s="56">
        <v>103.60655737704919</v>
      </c>
      <c r="Y105" s="56">
        <v>479.5</v>
      </c>
      <c r="Z105" s="56">
        <v>101.8479184367035</v>
      </c>
      <c r="AA105" s="56">
        <v>59.1</v>
      </c>
      <c r="AB105" s="56">
        <v>96.09756097560977</v>
      </c>
    </row>
    <row r="106" spans="1:28" ht="12" hidden="1">
      <c r="A106" s="20"/>
      <c r="B106" s="84">
        <v>2</v>
      </c>
      <c r="C106" s="84">
        <v>195934</v>
      </c>
      <c r="D106" s="83">
        <v>96.1563754502714</v>
      </c>
      <c r="E106" s="84">
        <v>189836</v>
      </c>
      <c r="F106" s="83">
        <v>96.02808465865405</v>
      </c>
      <c r="G106" s="84">
        <v>8308</v>
      </c>
      <c r="H106" s="83">
        <v>95.61514558637357</v>
      </c>
      <c r="I106" s="91" t="s">
        <v>40</v>
      </c>
      <c r="J106" s="92" t="s">
        <v>40</v>
      </c>
      <c r="K106" s="84">
        <v>7750</v>
      </c>
      <c r="L106" s="83">
        <v>90.31581400769142</v>
      </c>
      <c r="M106" s="83">
        <v>172.9</v>
      </c>
      <c r="N106" s="83">
        <v>93.56060606060606</v>
      </c>
      <c r="O106" s="84">
        <v>186</v>
      </c>
      <c r="P106" s="83">
        <v>97.89473684210527</v>
      </c>
      <c r="Q106" s="84">
        <v>329.8507462686567</v>
      </c>
      <c r="R106" s="83">
        <v>102.75724182824194</v>
      </c>
      <c r="S106" s="84">
        <v>789.6774193548387</v>
      </c>
      <c r="T106" s="83">
        <v>95.25662477139187</v>
      </c>
      <c r="U106" s="84">
        <v>9655</v>
      </c>
      <c r="V106" s="83">
        <v>141.52741131632953</v>
      </c>
      <c r="W106" s="83">
        <v>58.4</v>
      </c>
      <c r="X106" s="83">
        <v>96.21087314662273</v>
      </c>
      <c r="Y106" s="83">
        <v>456.4</v>
      </c>
      <c r="Z106" s="83">
        <v>93.75513557929334</v>
      </c>
      <c r="AA106" s="83">
        <v>59.1</v>
      </c>
      <c r="AB106" s="83">
        <v>96.09756097560977</v>
      </c>
    </row>
    <row r="107" spans="1:28" ht="12" hidden="1">
      <c r="A107" s="20"/>
      <c r="B107" s="65">
        <v>3</v>
      </c>
      <c r="C107" s="65">
        <v>213705</v>
      </c>
      <c r="D107" s="16">
        <v>98.19963882494038</v>
      </c>
      <c r="E107" s="15">
        <v>207334</v>
      </c>
      <c r="F107" s="16">
        <v>98.19833473841753</v>
      </c>
      <c r="G107" s="15">
        <v>9305</v>
      </c>
      <c r="H107" s="16">
        <v>103.98971837282073</v>
      </c>
      <c r="I107" s="45" t="s">
        <v>40</v>
      </c>
      <c r="J107" s="45" t="s">
        <v>40</v>
      </c>
      <c r="K107" s="15">
        <v>9443</v>
      </c>
      <c r="L107" s="16">
        <v>102.44087654588847</v>
      </c>
      <c r="M107" s="16">
        <v>171.8</v>
      </c>
      <c r="N107" s="16">
        <v>90.42105263157896</v>
      </c>
      <c r="O107" s="15">
        <v>180</v>
      </c>
      <c r="P107" s="16">
        <v>92.3076923076923</v>
      </c>
      <c r="Q107" s="15">
        <v>337.3134328358209</v>
      </c>
      <c r="R107" s="16">
        <v>102.83946123043319</v>
      </c>
      <c r="S107" s="15">
        <v>854.1935483870967</v>
      </c>
      <c r="T107" s="16">
        <v>95.54737677708017</v>
      </c>
      <c r="U107" s="15">
        <v>5682</v>
      </c>
      <c r="V107" s="16">
        <v>65.12320916905445</v>
      </c>
      <c r="W107" s="16">
        <v>63.1</v>
      </c>
      <c r="X107" s="16">
        <v>97.07692307692308</v>
      </c>
      <c r="Y107" s="16">
        <v>486</v>
      </c>
      <c r="Z107" s="16">
        <v>94.4422852701127</v>
      </c>
      <c r="AA107" s="16">
        <v>59.1</v>
      </c>
      <c r="AB107" s="16">
        <v>95.94155844155844</v>
      </c>
    </row>
    <row r="108" spans="1:28" ht="12" hidden="1">
      <c r="A108" s="20"/>
      <c r="B108" s="96">
        <v>4</v>
      </c>
      <c r="C108" s="84">
        <v>206844</v>
      </c>
      <c r="D108" s="83">
        <v>97.90412359422925</v>
      </c>
      <c r="E108" s="84">
        <v>200525</v>
      </c>
      <c r="F108" s="83">
        <v>98.019327685908</v>
      </c>
      <c r="G108" s="84">
        <v>9004</v>
      </c>
      <c r="H108" s="83">
        <v>99.49171270718232</v>
      </c>
      <c r="I108" s="91" t="s">
        <v>40</v>
      </c>
      <c r="J108" s="92" t="s">
        <v>40</v>
      </c>
      <c r="K108" s="84">
        <v>8835</v>
      </c>
      <c r="L108" s="83">
        <v>102.11511789181694</v>
      </c>
      <c r="M108" s="83">
        <v>165.7</v>
      </c>
      <c r="N108" s="83">
        <v>89.32614555256065</v>
      </c>
      <c r="O108" s="84">
        <v>173</v>
      </c>
      <c r="P108" s="83">
        <v>89.63730569948186</v>
      </c>
      <c r="Q108" s="84">
        <v>325.37313432835816</v>
      </c>
      <c r="R108" s="83">
        <v>98.30004058258555</v>
      </c>
      <c r="S108" s="84">
        <v>836.7741935483871</v>
      </c>
      <c r="T108" s="83">
        <v>97.0735723373999</v>
      </c>
      <c r="U108" s="84">
        <v>9388</v>
      </c>
      <c r="V108" s="83">
        <v>90.17385457688982</v>
      </c>
      <c r="W108" s="83">
        <v>66.6</v>
      </c>
      <c r="X108" s="83">
        <v>106.22009569377988</v>
      </c>
      <c r="Y108" s="83">
        <v>495.8</v>
      </c>
      <c r="Z108" s="83">
        <v>102.58638526794952</v>
      </c>
      <c r="AA108" s="83">
        <v>56.4</v>
      </c>
      <c r="AB108" s="83">
        <v>85.32526475037821</v>
      </c>
    </row>
    <row r="109" spans="1:28" ht="12" hidden="1">
      <c r="A109" s="20"/>
      <c r="B109" s="65">
        <v>5</v>
      </c>
      <c r="C109" s="65">
        <v>212156</v>
      </c>
      <c r="D109" s="16">
        <v>97.44352890383149</v>
      </c>
      <c r="E109" s="15">
        <v>205649</v>
      </c>
      <c r="F109" s="16">
        <v>97.45381998085507</v>
      </c>
      <c r="G109" s="15">
        <v>8218</v>
      </c>
      <c r="H109" s="16">
        <v>94.83037156704361</v>
      </c>
      <c r="I109" s="45" t="s">
        <v>40</v>
      </c>
      <c r="J109" s="45" t="s">
        <v>40</v>
      </c>
      <c r="K109" s="15">
        <v>8631</v>
      </c>
      <c r="L109" s="16">
        <v>94.10161360662887</v>
      </c>
      <c r="M109" s="16">
        <v>164.9</v>
      </c>
      <c r="N109" s="16">
        <v>85.21963824289406</v>
      </c>
      <c r="O109" s="15">
        <v>167</v>
      </c>
      <c r="P109" s="16">
        <v>85.64102564102564</v>
      </c>
      <c r="Q109" s="15">
        <v>320.8955223880597</v>
      </c>
      <c r="R109" s="16">
        <v>96.36502173815606</v>
      </c>
      <c r="S109" s="15">
        <v>856.1290322580645</v>
      </c>
      <c r="T109" s="16">
        <v>100.36682675944483</v>
      </c>
      <c r="U109" s="15">
        <v>7535</v>
      </c>
      <c r="V109" s="16">
        <v>74.870826709062</v>
      </c>
      <c r="W109" s="16">
        <v>62.2</v>
      </c>
      <c r="X109" s="16">
        <v>97.03588143525742</v>
      </c>
      <c r="Y109" s="16">
        <v>465.5</v>
      </c>
      <c r="Z109" s="16">
        <v>95</v>
      </c>
      <c r="AA109" s="16">
        <v>56.4</v>
      </c>
      <c r="AB109" s="16">
        <v>85.06787330316742</v>
      </c>
    </row>
    <row r="110" spans="1:28" s="37" customFormat="1" ht="12" hidden="1">
      <c r="A110" s="20"/>
      <c r="B110" s="72">
        <v>6</v>
      </c>
      <c r="C110" s="72">
        <v>208252</v>
      </c>
      <c r="D110" s="33">
        <v>99.98655655847897</v>
      </c>
      <c r="E110" s="22">
        <v>201958</v>
      </c>
      <c r="F110" s="33">
        <v>100.01436148349173</v>
      </c>
      <c r="G110" s="22">
        <v>9336</v>
      </c>
      <c r="H110" s="33">
        <v>103.28576169930301</v>
      </c>
      <c r="I110" s="40" t="s">
        <v>40</v>
      </c>
      <c r="J110" s="41" t="s">
        <v>40</v>
      </c>
      <c r="K110" s="22">
        <v>9011</v>
      </c>
      <c r="L110" s="33">
        <v>103.87319884726224</v>
      </c>
      <c r="M110" s="33">
        <v>155.3</v>
      </c>
      <c r="N110" s="33">
        <v>84.72449536279323</v>
      </c>
      <c r="O110" s="22">
        <v>160</v>
      </c>
      <c r="P110" s="70">
        <v>86.48648648648648</v>
      </c>
      <c r="Q110" s="22">
        <v>311.94029850746267</v>
      </c>
      <c r="R110" s="33">
        <v>95.39458669952987</v>
      </c>
      <c r="S110" s="39">
        <v>842.258064516129</v>
      </c>
      <c r="T110" s="33">
        <v>98.05099703330956</v>
      </c>
      <c r="U110" s="22">
        <v>9700</v>
      </c>
      <c r="V110" s="33">
        <v>113.88986732417519</v>
      </c>
      <c r="W110" s="33">
        <v>64.8</v>
      </c>
      <c r="X110" s="33">
        <v>103.02066772655007</v>
      </c>
      <c r="Y110" s="33">
        <v>482</v>
      </c>
      <c r="Z110" s="70">
        <v>102.0537793775143</v>
      </c>
      <c r="AA110" s="70">
        <v>56.4</v>
      </c>
      <c r="AB110" s="33">
        <v>85.06787330316742</v>
      </c>
    </row>
    <row r="111" spans="1:28" ht="12" hidden="1">
      <c r="A111" s="20"/>
      <c r="B111" s="65">
        <v>7</v>
      </c>
      <c r="C111" s="65">
        <v>207790</v>
      </c>
      <c r="D111" s="16">
        <v>98.22542827969595</v>
      </c>
      <c r="E111" s="15">
        <v>201358</v>
      </c>
      <c r="F111" s="16">
        <v>98.27135187896535</v>
      </c>
      <c r="G111" s="15">
        <v>9250</v>
      </c>
      <c r="H111" s="16">
        <v>98.6561433447099</v>
      </c>
      <c r="I111" s="45" t="s">
        <v>40</v>
      </c>
      <c r="J111" s="45" t="s">
        <v>40</v>
      </c>
      <c r="K111" s="15">
        <v>8409</v>
      </c>
      <c r="L111" s="16">
        <v>100.23840743831207</v>
      </c>
      <c r="M111" s="16">
        <v>150.6</v>
      </c>
      <c r="N111" s="16">
        <v>79.76694915254237</v>
      </c>
      <c r="O111" s="15">
        <v>154</v>
      </c>
      <c r="P111" s="16">
        <v>79.79274611398964</v>
      </c>
      <c r="Q111" s="15">
        <v>305.97014925373134</v>
      </c>
      <c r="R111" s="16">
        <v>92.71822704658526</v>
      </c>
      <c r="S111" s="15">
        <v>841.2903225806451</v>
      </c>
      <c r="T111" s="16">
        <v>107.71963157242574</v>
      </c>
      <c r="U111" s="15">
        <v>8965</v>
      </c>
      <c r="V111" s="16">
        <v>97.76444929116684</v>
      </c>
      <c r="W111" s="16">
        <v>58.8</v>
      </c>
      <c r="X111" s="16">
        <v>102.4390243902439</v>
      </c>
      <c r="Y111" s="16">
        <v>444.2</v>
      </c>
      <c r="Z111" s="16">
        <v>100.36150022593763</v>
      </c>
      <c r="AA111" s="16">
        <v>59.65</v>
      </c>
      <c r="AB111" s="16">
        <v>87.20760233918128</v>
      </c>
    </row>
    <row r="112" spans="1:28" s="37" customFormat="1" ht="12" hidden="1">
      <c r="A112" s="20"/>
      <c r="B112" s="72">
        <v>8</v>
      </c>
      <c r="C112" s="72">
        <v>206797</v>
      </c>
      <c r="D112" s="33">
        <v>99.21747557909686</v>
      </c>
      <c r="E112" s="22">
        <v>200198</v>
      </c>
      <c r="F112" s="33">
        <v>99.18648434403488</v>
      </c>
      <c r="G112" s="22">
        <v>8963</v>
      </c>
      <c r="H112" s="33">
        <v>103.02298850574714</v>
      </c>
      <c r="I112" s="40" t="s">
        <v>40</v>
      </c>
      <c r="J112" s="41" t="s">
        <v>40</v>
      </c>
      <c r="K112" s="22">
        <v>6809</v>
      </c>
      <c r="L112" s="33">
        <v>92.35046792350468</v>
      </c>
      <c r="M112" s="33">
        <v>149.2</v>
      </c>
      <c r="N112" s="33">
        <v>77.95193312434691</v>
      </c>
      <c r="O112" s="22">
        <v>157</v>
      </c>
      <c r="P112" s="70">
        <v>80.10204081632652</v>
      </c>
      <c r="Q112" s="22">
        <v>307.46268656716416</v>
      </c>
      <c r="R112" s="33">
        <v>90.69695768942896</v>
      </c>
      <c r="S112" s="39">
        <v>808.0906148867314</v>
      </c>
      <c r="T112" s="33">
        <v>102.5495704170979</v>
      </c>
      <c r="U112" s="22">
        <v>6713</v>
      </c>
      <c r="V112" s="33">
        <v>72.40077653149267</v>
      </c>
      <c r="W112" s="33">
        <v>55.6</v>
      </c>
      <c r="X112" s="33">
        <v>101.83150183150182</v>
      </c>
      <c r="Y112" s="33">
        <v>439.4</v>
      </c>
      <c r="Z112" s="70">
        <v>101.66589541878758</v>
      </c>
      <c r="AA112" s="70">
        <v>59.65</v>
      </c>
      <c r="AB112" s="33">
        <v>86.9533527696793</v>
      </c>
    </row>
    <row r="113" spans="1:28" ht="12" hidden="1">
      <c r="A113" s="20"/>
      <c r="B113" s="65">
        <v>9</v>
      </c>
      <c r="C113" s="65">
        <v>205972</v>
      </c>
      <c r="D113" s="16">
        <v>98.37562627463903</v>
      </c>
      <c r="E113" s="15">
        <v>199312</v>
      </c>
      <c r="F113" s="16">
        <v>98.29268052117135</v>
      </c>
      <c r="G113" s="15">
        <v>8546</v>
      </c>
      <c r="H113" s="16">
        <v>92.19980580429387</v>
      </c>
      <c r="I113" s="45" t="s">
        <v>40</v>
      </c>
      <c r="J113" s="45" t="s">
        <v>40</v>
      </c>
      <c r="K113" s="15">
        <v>9576</v>
      </c>
      <c r="L113" s="16">
        <v>103.1451960361913</v>
      </c>
      <c r="M113" s="16">
        <v>178.1</v>
      </c>
      <c r="N113" s="16">
        <v>84.9308536003815</v>
      </c>
      <c r="O113" s="15">
        <v>188</v>
      </c>
      <c r="P113" s="16">
        <v>87.03703703703704</v>
      </c>
      <c r="Q113" s="15">
        <v>332.8358208955224</v>
      </c>
      <c r="R113" s="16">
        <v>92.9708996914867</v>
      </c>
      <c r="S113" s="15">
        <v>810.032362459547</v>
      </c>
      <c r="T113" s="16">
        <v>100.37575742993148</v>
      </c>
      <c r="U113" s="15">
        <v>7768</v>
      </c>
      <c r="V113" s="16">
        <v>89.32842686292548</v>
      </c>
      <c r="W113" s="16">
        <v>55.8</v>
      </c>
      <c r="X113" s="16">
        <v>96.04130808950086</v>
      </c>
      <c r="Y113" s="16">
        <v>449.4</v>
      </c>
      <c r="Z113" s="16">
        <v>94.17435037720033</v>
      </c>
      <c r="AA113" s="16">
        <v>59.8</v>
      </c>
      <c r="AB113" s="16">
        <v>87.04512372634643</v>
      </c>
    </row>
    <row r="114" spans="1:28" s="37" customFormat="1" ht="12" hidden="1">
      <c r="A114" s="20"/>
      <c r="B114" s="72">
        <v>10</v>
      </c>
      <c r="C114" s="72">
        <v>212397</v>
      </c>
      <c r="D114" s="33">
        <v>98.18466744327952</v>
      </c>
      <c r="E114" s="22">
        <v>205689</v>
      </c>
      <c r="F114" s="33">
        <v>98.1429614325726</v>
      </c>
      <c r="G114" s="22">
        <v>8963</v>
      </c>
      <c r="H114" s="33">
        <v>94.70625528317836</v>
      </c>
      <c r="I114" s="40" t="s">
        <v>40</v>
      </c>
      <c r="J114" s="41" t="s">
        <v>40</v>
      </c>
      <c r="K114" s="22">
        <v>8179</v>
      </c>
      <c r="L114" s="33">
        <v>97.09164292497626</v>
      </c>
      <c r="M114" s="33">
        <v>179.5</v>
      </c>
      <c r="N114" s="33">
        <v>86.71497584541062</v>
      </c>
      <c r="O114" s="22">
        <v>184</v>
      </c>
      <c r="P114" s="70">
        <v>87.20379146919431</v>
      </c>
      <c r="Q114" s="22">
        <v>340.29850746268653</v>
      </c>
      <c r="R114" s="33">
        <v>92.22181774056546</v>
      </c>
      <c r="S114" s="39">
        <v>886.7741935483871</v>
      </c>
      <c r="T114" s="33">
        <v>105.44282919719228</v>
      </c>
      <c r="U114" s="22">
        <v>7648</v>
      </c>
      <c r="V114" s="33">
        <v>85.88433464345873</v>
      </c>
      <c r="W114" s="33">
        <v>60.7</v>
      </c>
      <c r="X114" s="33">
        <v>102.7072758037225</v>
      </c>
      <c r="Y114" s="33">
        <v>485.9</v>
      </c>
      <c r="Z114" s="70">
        <v>101.88718808974629</v>
      </c>
      <c r="AA114" s="70">
        <v>57.35</v>
      </c>
      <c r="AB114" s="33">
        <v>79.7635605006954</v>
      </c>
    </row>
    <row r="115" spans="1:28" s="37" customFormat="1" ht="12" hidden="1">
      <c r="A115" s="20"/>
      <c r="B115" s="65">
        <v>11</v>
      </c>
      <c r="C115" s="65">
        <v>208208</v>
      </c>
      <c r="D115" s="16">
        <v>99.38044733802374</v>
      </c>
      <c r="E115" s="15">
        <v>202049</v>
      </c>
      <c r="F115" s="16">
        <v>99.44384016064653</v>
      </c>
      <c r="G115" s="15">
        <v>8713</v>
      </c>
      <c r="H115" s="16">
        <v>105.97178302116272</v>
      </c>
      <c r="I115" s="45" t="s">
        <v>40</v>
      </c>
      <c r="J115" s="45" t="s">
        <v>40</v>
      </c>
      <c r="K115" s="15">
        <v>7970</v>
      </c>
      <c r="L115" s="16">
        <v>98.72430022293783</v>
      </c>
      <c r="M115" s="16">
        <v>175.2</v>
      </c>
      <c r="N115" s="16">
        <v>85.9666339548577</v>
      </c>
      <c r="O115" s="15">
        <v>188</v>
      </c>
      <c r="P115" s="16">
        <v>91.70731707317074</v>
      </c>
      <c r="Q115" s="15">
        <v>334.3283582089552</v>
      </c>
      <c r="R115" s="16">
        <v>92.86898839137643</v>
      </c>
      <c r="S115" s="15">
        <v>855.1612903225806</v>
      </c>
      <c r="T115" s="16">
        <v>99.55311878027715</v>
      </c>
      <c r="U115" s="15">
        <v>8411</v>
      </c>
      <c r="V115" s="16">
        <v>79.71756231636812</v>
      </c>
      <c r="W115" s="16">
        <v>57.5</v>
      </c>
      <c r="X115" s="16">
        <v>102.86225402504472</v>
      </c>
      <c r="Y115" s="16">
        <v>465.6</v>
      </c>
      <c r="Z115" s="16">
        <v>101.46001307474397</v>
      </c>
      <c r="AA115" s="16">
        <v>57.3</v>
      </c>
      <c r="AB115" s="16">
        <v>79.69401947148816</v>
      </c>
    </row>
    <row r="116" spans="1:28" s="37" customFormat="1" ht="12" hidden="1">
      <c r="A116" s="20"/>
      <c r="B116" s="107">
        <v>12</v>
      </c>
      <c r="C116" s="107">
        <v>219340</v>
      </c>
      <c r="D116" s="31">
        <v>98.90739212582803</v>
      </c>
      <c r="E116" s="30">
        <v>212856</v>
      </c>
      <c r="F116" s="31">
        <v>98.90710382513662</v>
      </c>
      <c r="G116" s="30">
        <v>7915</v>
      </c>
      <c r="H116" s="31">
        <v>93.95773979107312</v>
      </c>
      <c r="I116" s="44" t="s">
        <v>40</v>
      </c>
      <c r="J116" s="108" t="s">
        <v>40</v>
      </c>
      <c r="K116" s="30">
        <v>8634</v>
      </c>
      <c r="L116" s="31">
        <v>105.47275836794527</v>
      </c>
      <c r="M116" s="31">
        <v>196.7</v>
      </c>
      <c r="N116" s="31">
        <v>113.76518218623481</v>
      </c>
      <c r="O116" s="30">
        <v>209</v>
      </c>
      <c r="P116" s="109">
        <v>100.96618357487924</v>
      </c>
      <c r="Q116" s="30">
        <v>347.76119402985074</v>
      </c>
      <c r="R116" s="31">
        <v>97.41209916802542</v>
      </c>
      <c r="S116" s="35">
        <v>881.2297734627832</v>
      </c>
      <c r="T116" s="31">
        <v>97.37345563124677</v>
      </c>
      <c r="U116" s="30">
        <v>9542</v>
      </c>
      <c r="V116" s="31">
        <v>108.44414137970224</v>
      </c>
      <c r="W116" s="31">
        <v>70.4</v>
      </c>
      <c r="X116" s="31">
        <v>101.29496402877697</v>
      </c>
      <c r="Y116" s="31">
        <v>522.9</v>
      </c>
      <c r="Z116" s="109">
        <v>99.71395881006865</v>
      </c>
      <c r="AA116" s="109">
        <v>57.3</v>
      </c>
      <c r="AB116" s="31">
        <v>80.47752808988763</v>
      </c>
    </row>
    <row r="117" spans="1:28" s="37" customFormat="1" ht="12" hidden="1">
      <c r="A117" s="32">
        <v>22</v>
      </c>
      <c r="B117" s="63">
        <v>1</v>
      </c>
      <c r="C117" s="63">
        <v>205548</v>
      </c>
      <c r="D117" s="25">
        <v>98.8772476693509</v>
      </c>
      <c r="E117" s="24">
        <v>199743</v>
      </c>
      <c r="F117" s="25">
        <v>99.07493750248007</v>
      </c>
      <c r="G117" s="24">
        <v>9100</v>
      </c>
      <c r="H117" s="25">
        <v>92.81925744594042</v>
      </c>
      <c r="I117" s="46" t="s">
        <v>40</v>
      </c>
      <c r="J117" s="46" t="s">
        <v>40</v>
      </c>
      <c r="K117" s="110">
        <v>8375</v>
      </c>
      <c r="L117" s="111">
        <v>90.97327829676298</v>
      </c>
      <c r="M117" s="25">
        <v>142.3</v>
      </c>
      <c r="N117" s="25">
        <v>99.92977528089888</v>
      </c>
      <c r="O117" s="24">
        <v>151</v>
      </c>
      <c r="P117" s="25">
        <v>101.34228187919463</v>
      </c>
      <c r="Q117" s="24">
        <v>302.98507462686564</v>
      </c>
      <c r="R117" s="25">
        <v>100.99502487562188</v>
      </c>
      <c r="S117" s="24">
        <v>822.3300970873787</v>
      </c>
      <c r="T117" s="25">
        <v>109.97512083567187</v>
      </c>
      <c r="U117" s="24">
        <v>9058</v>
      </c>
      <c r="V117" s="25">
        <v>94.53141306616573</v>
      </c>
      <c r="W117" s="25">
        <v>60.7</v>
      </c>
      <c r="X117" s="25">
        <v>96.04430379746836</v>
      </c>
      <c r="Y117" s="25">
        <v>457.1</v>
      </c>
      <c r="Z117" s="25">
        <v>95.32846715328468</v>
      </c>
      <c r="AA117" s="25">
        <v>56.95</v>
      </c>
      <c r="AB117" s="25">
        <v>96.36209813874788</v>
      </c>
    </row>
    <row r="118" spans="1:28" s="37" customFormat="1" ht="12" hidden="1">
      <c r="A118" s="20"/>
      <c r="B118" s="96">
        <v>2</v>
      </c>
      <c r="C118" s="96">
        <v>196408</v>
      </c>
      <c r="D118" s="83">
        <v>100.24191819694389</v>
      </c>
      <c r="E118" s="84">
        <v>190789</v>
      </c>
      <c r="F118" s="83">
        <v>100.50201226321667</v>
      </c>
      <c r="G118" s="84">
        <v>8170</v>
      </c>
      <c r="H118" s="83">
        <v>98.33895040924409</v>
      </c>
      <c r="I118" s="91" t="s">
        <v>40</v>
      </c>
      <c r="J118" s="92" t="s">
        <v>40</v>
      </c>
      <c r="K118" s="104">
        <v>7509</v>
      </c>
      <c r="L118" s="105">
        <v>96.89032258064516</v>
      </c>
      <c r="M118" s="83">
        <v>181.8</v>
      </c>
      <c r="N118" s="83">
        <v>105.14748409485253</v>
      </c>
      <c r="O118" s="84">
        <v>194</v>
      </c>
      <c r="P118" s="85">
        <v>104.3010752688172</v>
      </c>
      <c r="Q118" s="84">
        <v>326.86567164179104</v>
      </c>
      <c r="R118" s="83">
        <v>99.0950226244344</v>
      </c>
      <c r="S118" s="106">
        <v>789.9676375404531</v>
      </c>
      <c r="T118" s="83">
        <v>100.03675148592339</v>
      </c>
      <c r="U118" s="84">
        <v>8173</v>
      </c>
      <c r="V118" s="83">
        <v>84.6504401864319</v>
      </c>
      <c r="W118" s="83">
        <v>57</v>
      </c>
      <c r="X118" s="83">
        <v>97.6027397260274</v>
      </c>
      <c r="Y118" s="83">
        <v>454.1</v>
      </c>
      <c r="Z118" s="85">
        <v>99.49605609114812</v>
      </c>
      <c r="AA118" s="85">
        <v>57.05</v>
      </c>
      <c r="AB118" s="83">
        <v>96.53130287648052</v>
      </c>
    </row>
    <row r="119" spans="1:28" s="37" customFormat="1" ht="12" hidden="1">
      <c r="A119" s="20"/>
      <c r="B119" s="65">
        <v>3</v>
      </c>
      <c r="C119" s="65">
        <v>217257</v>
      </c>
      <c r="D119" s="16">
        <v>101.66210430266021</v>
      </c>
      <c r="E119" s="15">
        <v>211124</v>
      </c>
      <c r="F119" s="16">
        <v>101.82796839881543</v>
      </c>
      <c r="G119" s="15">
        <v>9492</v>
      </c>
      <c r="H119" s="16">
        <v>102.00967221923698</v>
      </c>
      <c r="I119" s="45" t="s">
        <v>40</v>
      </c>
      <c r="J119" s="45" t="s">
        <v>40</v>
      </c>
      <c r="K119" s="102">
        <v>9809</v>
      </c>
      <c r="L119" s="103">
        <v>103.87588690034946</v>
      </c>
      <c r="M119" s="16">
        <v>171.6</v>
      </c>
      <c r="N119" s="16">
        <v>99.88358556461</v>
      </c>
      <c r="O119" s="15">
        <v>177</v>
      </c>
      <c r="P119" s="16">
        <v>98.33333333333333</v>
      </c>
      <c r="Q119" s="15">
        <v>319.4029850746268</v>
      </c>
      <c r="R119" s="16">
        <v>94.69026548672565</v>
      </c>
      <c r="S119" s="15">
        <v>886.3636363636364</v>
      </c>
      <c r="T119" s="16">
        <v>103.76613567701183</v>
      </c>
      <c r="U119" s="15">
        <v>7914</v>
      </c>
      <c r="V119" s="16">
        <v>139.2819429778247</v>
      </c>
      <c r="W119" s="16">
        <v>68.4</v>
      </c>
      <c r="X119" s="16">
        <v>108.39936608557845</v>
      </c>
      <c r="Y119" s="16">
        <v>509.6</v>
      </c>
      <c r="Z119" s="16">
        <v>104.85596707818931</v>
      </c>
      <c r="AA119" s="16">
        <v>57</v>
      </c>
      <c r="AB119" s="16">
        <v>96.44670050761421</v>
      </c>
    </row>
    <row r="120" spans="1:28" s="37" customFormat="1" ht="12" hidden="1">
      <c r="A120" s="20"/>
      <c r="B120" s="22">
        <v>4</v>
      </c>
      <c r="C120" s="96">
        <v>210381</v>
      </c>
      <c r="D120" s="83">
        <v>101.70998433602134</v>
      </c>
      <c r="E120" s="84">
        <v>204296</v>
      </c>
      <c r="F120" s="83">
        <v>101.880563520758</v>
      </c>
      <c r="G120" s="84">
        <v>8868</v>
      </c>
      <c r="H120" s="83">
        <v>98.48956019546868</v>
      </c>
      <c r="I120" s="91" t="s">
        <v>40</v>
      </c>
      <c r="J120" s="92" t="s">
        <v>40</v>
      </c>
      <c r="K120" s="104">
        <v>8863</v>
      </c>
      <c r="L120" s="105">
        <v>100.31692133559706</v>
      </c>
      <c r="M120" s="83">
        <v>169.2</v>
      </c>
      <c r="N120" s="83">
        <v>102.11225105612553</v>
      </c>
      <c r="O120" s="84">
        <v>177</v>
      </c>
      <c r="P120" s="85">
        <v>102.3121387283237</v>
      </c>
      <c r="Q120" s="84">
        <v>314.92537313432837</v>
      </c>
      <c r="R120" s="83">
        <v>96.78899082568809</v>
      </c>
      <c r="S120" s="106">
        <v>828.5714285714286</v>
      </c>
      <c r="T120" s="83">
        <v>99.01971582773433</v>
      </c>
      <c r="U120" s="84">
        <v>9855</v>
      </c>
      <c r="V120" s="83">
        <v>104.97443544951001</v>
      </c>
      <c r="W120" s="83">
        <v>68.6</v>
      </c>
      <c r="X120" s="83">
        <v>103.003003003003</v>
      </c>
      <c r="Y120" s="83">
        <v>502.1</v>
      </c>
      <c r="Z120" s="85">
        <v>101.27067365873337</v>
      </c>
      <c r="AA120" s="85">
        <v>56.15</v>
      </c>
      <c r="AB120" s="83">
        <v>99.55673758865248</v>
      </c>
    </row>
    <row r="121" spans="1:28" s="37" customFormat="1" ht="12" hidden="1">
      <c r="A121" s="20"/>
      <c r="B121" s="65">
        <v>5</v>
      </c>
      <c r="C121" s="65">
        <v>215088</v>
      </c>
      <c r="D121" s="16">
        <v>101.38200192311318</v>
      </c>
      <c r="E121" s="15">
        <v>208911</v>
      </c>
      <c r="F121" s="16">
        <v>101.58619784195402</v>
      </c>
      <c r="G121" s="15">
        <v>8102</v>
      </c>
      <c r="H121" s="16">
        <v>98.58846434655634</v>
      </c>
      <c r="I121" s="45" t="s">
        <v>40</v>
      </c>
      <c r="J121" s="45" t="s">
        <v>40</v>
      </c>
      <c r="K121" s="102">
        <v>8282</v>
      </c>
      <c r="L121" s="103">
        <v>95.9564361024215</v>
      </c>
      <c r="M121" s="16">
        <v>173.6</v>
      </c>
      <c r="N121" s="16">
        <v>105.27592480291086</v>
      </c>
      <c r="O121" s="15">
        <v>178</v>
      </c>
      <c r="P121" s="16">
        <v>106.58682634730539</v>
      </c>
      <c r="Q121" s="15">
        <v>320.8955223880597</v>
      </c>
      <c r="R121" s="16">
        <v>100</v>
      </c>
      <c r="S121" s="15">
        <v>825.9587020648967</v>
      </c>
      <c r="T121" s="16">
        <v>96.47595992468649</v>
      </c>
      <c r="U121" s="15">
        <v>9651</v>
      </c>
      <c r="V121" s="16">
        <v>128.08228268082283</v>
      </c>
      <c r="W121" s="16">
        <v>62.5</v>
      </c>
      <c r="X121" s="16">
        <v>100.48231511254019</v>
      </c>
      <c r="Y121" s="16">
        <v>469.5</v>
      </c>
      <c r="Z121" s="16">
        <v>100.85929108485499</v>
      </c>
      <c r="AA121" s="16">
        <v>55.8</v>
      </c>
      <c r="AB121" s="16">
        <v>98.93617021276594</v>
      </c>
    </row>
    <row r="122" spans="1:28" s="37" customFormat="1" ht="12" hidden="1">
      <c r="A122" s="20"/>
      <c r="B122" s="22">
        <v>6</v>
      </c>
      <c r="C122" s="96">
        <v>208255</v>
      </c>
      <c r="D122" s="83">
        <v>100.00144056239554</v>
      </c>
      <c r="E122" s="84">
        <v>202117</v>
      </c>
      <c r="F122" s="83">
        <v>100.07872924073322</v>
      </c>
      <c r="G122" s="84">
        <v>8917</v>
      </c>
      <c r="H122" s="83">
        <v>95.51199657240788</v>
      </c>
      <c r="I122" s="91" t="s">
        <v>40</v>
      </c>
      <c r="J122" s="92" t="s">
        <v>40</v>
      </c>
      <c r="K122" s="104">
        <v>8862</v>
      </c>
      <c r="L122" s="105">
        <v>98.34646543113972</v>
      </c>
      <c r="M122" s="83">
        <v>176.1</v>
      </c>
      <c r="N122" s="83">
        <v>113.39343206696715</v>
      </c>
      <c r="O122" s="84">
        <v>183</v>
      </c>
      <c r="P122" s="85">
        <v>114.375</v>
      </c>
      <c r="Q122" s="84">
        <v>317.910447761194</v>
      </c>
      <c r="R122" s="83">
        <v>101.91387559808611</v>
      </c>
      <c r="S122" s="106">
        <v>837.3376623376623</v>
      </c>
      <c r="T122" s="83">
        <v>99.41580824384347</v>
      </c>
      <c r="U122" s="84">
        <v>10308</v>
      </c>
      <c r="V122" s="83">
        <v>106.2680412371134</v>
      </c>
      <c r="W122" s="83">
        <v>60.5</v>
      </c>
      <c r="X122" s="83">
        <v>93.3641975308642</v>
      </c>
      <c r="Y122" s="83">
        <v>460</v>
      </c>
      <c r="Z122" s="85">
        <v>95.4356846473029</v>
      </c>
      <c r="AA122" s="85">
        <v>55.75</v>
      </c>
      <c r="AB122" s="83">
        <v>98.84751773049646</v>
      </c>
    </row>
    <row r="123" spans="1:28" s="37" customFormat="1" ht="12" hidden="1">
      <c r="A123" s="20"/>
      <c r="B123" s="65">
        <v>7</v>
      </c>
      <c r="C123" s="65">
        <v>209215</v>
      </c>
      <c r="D123" s="16">
        <v>100.68578853650321</v>
      </c>
      <c r="E123" s="15">
        <v>203019</v>
      </c>
      <c r="F123" s="16">
        <v>100.82489893622304</v>
      </c>
      <c r="G123" s="15">
        <v>8795</v>
      </c>
      <c r="H123" s="16">
        <v>95.08108108108108</v>
      </c>
      <c r="I123" s="45" t="s">
        <v>40</v>
      </c>
      <c r="J123" s="45" t="s">
        <v>40</v>
      </c>
      <c r="K123" s="102">
        <v>8059</v>
      </c>
      <c r="L123" s="103">
        <v>95.83779284100369</v>
      </c>
      <c r="M123" s="16">
        <v>174.7</v>
      </c>
      <c r="N123" s="16">
        <v>116.00265604249667</v>
      </c>
      <c r="O123" s="15">
        <v>177</v>
      </c>
      <c r="P123" s="16">
        <v>114.93506493506493</v>
      </c>
      <c r="Q123" s="15">
        <v>328.35820895522386</v>
      </c>
      <c r="R123" s="16">
        <v>107.31707317073172</v>
      </c>
      <c r="S123" s="15">
        <v>801.2987012987013</v>
      </c>
      <c r="T123" s="16">
        <v>95.2463947095849</v>
      </c>
      <c r="U123" s="15">
        <v>10765</v>
      </c>
      <c r="V123" s="16">
        <v>120.07808142777468</v>
      </c>
      <c r="W123" s="16">
        <v>57</v>
      </c>
      <c r="X123" s="16">
        <v>96.9387755102041</v>
      </c>
      <c r="Y123" s="16">
        <v>447.4</v>
      </c>
      <c r="Z123" s="16">
        <v>100.72039621791986</v>
      </c>
      <c r="AA123" s="16">
        <v>55.9</v>
      </c>
      <c r="AB123" s="16">
        <v>93.71332774518022</v>
      </c>
    </row>
    <row r="124" spans="1:28" s="37" customFormat="1" ht="12" hidden="1">
      <c r="A124" s="20"/>
      <c r="B124" s="30">
        <v>8</v>
      </c>
      <c r="C124" s="107">
        <v>206071</v>
      </c>
      <c r="D124" s="31">
        <v>99.64893107733671</v>
      </c>
      <c r="E124" s="30">
        <v>199803</v>
      </c>
      <c r="F124" s="31">
        <v>99.80269533162169</v>
      </c>
      <c r="G124" s="30">
        <v>9136</v>
      </c>
      <c r="H124" s="31">
        <v>101.93015731339953</v>
      </c>
      <c r="I124" s="44" t="s">
        <v>40</v>
      </c>
      <c r="J124" s="108" t="s">
        <v>40</v>
      </c>
      <c r="K124" s="112">
        <v>7898</v>
      </c>
      <c r="L124" s="113">
        <v>115.99353796445881</v>
      </c>
      <c r="M124" s="31">
        <v>160.2</v>
      </c>
      <c r="N124" s="31">
        <v>107.37265415549598</v>
      </c>
      <c r="O124" s="30">
        <v>166</v>
      </c>
      <c r="P124" s="109">
        <v>105.73248407643312</v>
      </c>
      <c r="Q124" s="30">
        <v>317.910447761194</v>
      </c>
      <c r="R124" s="31">
        <v>103.39805825242718</v>
      </c>
      <c r="S124" s="35">
        <v>764.6103896103896</v>
      </c>
      <c r="T124" s="31">
        <v>94.61938742074906</v>
      </c>
      <c r="U124" s="30">
        <v>10755</v>
      </c>
      <c r="V124" s="31">
        <v>160.21152986742143</v>
      </c>
      <c r="W124" s="31">
        <v>54</v>
      </c>
      <c r="X124" s="31">
        <v>97.12230215827337</v>
      </c>
      <c r="Y124" s="31">
        <v>425.6</v>
      </c>
      <c r="Z124" s="109">
        <v>96.8593536640874</v>
      </c>
      <c r="AA124" s="109">
        <v>55.8</v>
      </c>
      <c r="AB124" s="31">
        <v>93.54568315171835</v>
      </c>
    </row>
    <row r="125" spans="1:28" s="37" customFormat="1" ht="12" hidden="1">
      <c r="A125" s="20"/>
      <c r="B125" s="15">
        <v>9</v>
      </c>
      <c r="C125" s="65">
        <v>205415</v>
      </c>
      <c r="D125" s="16">
        <v>99.72957489367487</v>
      </c>
      <c r="E125" s="15">
        <v>199378</v>
      </c>
      <c r="F125" s="16">
        <v>100.03311391185679</v>
      </c>
      <c r="G125" s="15">
        <v>8651</v>
      </c>
      <c r="H125" s="16">
        <v>101.22864498010766</v>
      </c>
      <c r="I125" s="45" t="s">
        <v>40</v>
      </c>
      <c r="J125" s="45" t="s">
        <v>40</v>
      </c>
      <c r="K125" s="102">
        <v>9041</v>
      </c>
      <c r="L125" s="103">
        <v>94.41311612364244</v>
      </c>
      <c r="M125" s="16">
        <v>189.5</v>
      </c>
      <c r="N125" s="16">
        <v>106.4008983717013</v>
      </c>
      <c r="O125" s="15">
        <v>193</v>
      </c>
      <c r="P125" s="16">
        <v>102.65957446808511</v>
      </c>
      <c r="Q125" s="15">
        <v>332.8358208955224</v>
      </c>
      <c r="R125" s="16">
        <v>100</v>
      </c>
      <c r="S125" s="15">
        <v>805.5374592833876</v>
      </c>
      <c r="T125" s="16">
        <v>99.44509585240382</v>
      </c>
      <c r="U125" s="15">
        <v>9992</v>
      </c>
      <c r="V125" s="16">
        <v>128.6302780638517</v>
      </c>
      <c r="W125" s="16">
        <v>53.8</v>
      </c>
      <c r="X125" s="16">
        <v>96.415770609319</v>
      </c>
      <c r="Y125" s="16">
        <v>437.9</v>
      </c>
      <c r="Z125" s="16">
        <v>97.44103248776146</v>
      </c>
      <c r="AA125" s="16">
        <v>55.8</v>
      </c>
      <c r="AB125" s="16">
        <v>93.31103678929766</v>
      </c>
    </row>
    <row r="126" spans="1:28" s="37" customFormat="1" ht="12" hidden="1">
      <c r="A126" s="20"/>
      <c r="B126" s="30">
        <v>10</v>
      </c>
      <c r="C126" s="107">
        <v>212471</v>
      </c>
      <c r="D126" s="31">
        <v>100.03484041676671</v>
      </c>
      <c r="E126" s="30">
        <v>206110</v>
      </c>
      <c r="F126" s="31">
        <v>100.20467793610743</v>
      </c>
      <c r="G126" s="30">
        <v>8058</v>
      </c>
      <c r="H126" s="31">
        <v>89.90293428539552</v>
      </c>
      <c r="I126" s="44" t="s">
        <v>40</v>
      </c>
      <c r="J126" s="108" t="s">
        <v>40</v>
      </c>
      <c r="K126" s="112">
        <v>7945</v>
      </c>
      <c r="L126" s="113">
        <v>97.13901454945592</v>
      </c>
      <c r="M126" s="31">
        <v>193.1</v>
      </c>
      <c r="N126" s="31">
        <v>107.57660167130918</v>
      </c>
      <c r="O126" s="30">
        <v>197</v>
      </c>
      <c r="P126" s="109">
        <v>107.06521739130434</v>
      </c>
      <c r="Q126" s="30">
        <v>340.29850746268653</v>
      </c>
      <c r="R126" s="31">
        <v>100</v>
      </c>
      <c r="S126" s="35">
        <v>865.4723127035832</v>
      </c>
      <c r="T126" s="31">
        <v>97.59782354969472</v>
      </c>
      <c r="U126" s="30">
        <v>8096</v>
      </c>
      <c r="V126" s="31">
        <v>105.85774058577407</v>
      </c>
      <c r="W126" s="31">
        <v>57.4</v>
      </c>
      <c r="X126" s="31">
        <v>94.56342668863262</v>
      </c>
      <c r="Y126" s="31">
        <v>462</v>
      </c>
      <c r="Z126" s="109">
        <v>95.08129244700557</v>
      </c>
      <c r="AA126" s="109">
        <v>55.6</v>
      </c>
      <c r="AB126" s="31">
        <v>96.9485614646905</v>
      </c>
    </row>
    <row r="127" spans="1:28" s="37" customFormat="1" ht="12" hidden="1">
      <c r="A127" s="20"/>
      <c r="B127" s="27">
        <v>11</v>
      </c>
      <c r="C127" s="114">
        <v>209639</v>
      </c>
      <c r="D127" s="28">
        <v>100.68729347575503</v>
      </c>
      <c r="E127" s="27">
        <v>203568</v>
      </c>
      <c r="F127" s="28">
        <v>100.75179783121916</v>
      </c>
      <c r="G127" s="27">
        <v>8895</v>
      </c>
      <c r="H127" s="28">
        <v>102.08883277860667</v>
      </c>
      <c r="I127" s="42" t="s">
        <v>40</v>
      </c>
      <c r="J127" s="42" t="s">
        <v>40</v>
      </c>
      <c r="K127" s="115">
        <v>8919</v>
      </c>
      <c r="L127" s="116">
        <v>111.89311253293188</v>
      </c>
      <c r="M127" s="28">
        <v>197</v>
      </c>
      <c r="N127" s="28">
        <v>112.44292237442923</v>
      </c>
      <c r="O127" s="27">
        <v>206</v>
      </c>
      <c r="P127" s="28">
        <v>109.57446808510637</v>
      </c>
      <c r="Q127" s="27">
        <v>340.29850746268653</v>
      </c>
      <c r="R127" s="28">
        <v>101.78571428571428</v>
      </c>
      <c r="S127" s="27">
        <v>844.4444444444445</v>
      </c>
      <c r="T127" s="28">
        <v>98.74680414099501</v>
      </c>
      <c r="U127" s="27">
        <v>8794</v>
      </c>
      <c r="V127" s="28">
        <v>104.55356081322078</v>
      </c>
      <c r="W127" s="28">
        <v>59.9</v>
      </c>
      <c r="X127" s="28">
        <v>104.17391304347825</v>
      </c>
      <c r="Y127" s="28">
        <v>483.8</v>
      </c>
      <c r="Z127" s="28">
        <v>103.90893470790378</v>
      </c>
      <c r="AA127" s="28">
        <v>55.5</v>
      </c>
      <c r="AB127" s="28">
        <v>96.8586387434555</v>
      </c>
    </row>
    <row r="128" spans="1:28" s="37" customFormat="1" ht="12" hidden="1">
      <c r="A128" s="21"/>
      <c r="B128" s="23">
        <v>12</v>
      </c>
      <c r="C128" s="87">
        <v>219575</v>
      </c>
      <c r="D128" s="29">
        <v>100.10713960062003</v>
      </c>
      <c r="E128" s="23">
        <v>213426</v>
      </c>
      <c r="F128" s="29">
        <v>100.26778667268013</v>
      </c>
      <c r="G128" s="23">
        <v>7714</v>
      </c>
      <c r="H128" s="29">
        <v>97.46051800379027</v>
      </c>
      <c r="I128" s="43" t="s">
        <v>40</v>
      </c>
      <c r="J128" s="117" t="s">
        <v>40</v>
      </c>
      <c r="K128" s="118">
        <v>8267</v>
      </c>
      <c r="L128" s="119">
        <v>95.7493629835534</v>
      </c>
      <c r="M128" s="29">
        <v>231.8</v>
      </c>
      <c r="N128" s="29">
        <v>117.84443314692426</v>
      </c>
      <c r="O128" s="23">
        <v>240</v>
      </c>
      <c r="P128" s="120">
        <v>114.83253588516746</v>
      </c>
      <c r="Q128" s="23">
        <v>367.16417910447757</v>
      </c>
      <c r="R128" s="29">
        <v>105.57939914163089</v>
      </c>
      <c r="S128" s="121">
        <v>904.2345276872965</v>
      </c>
      <c r="T128" s="29">
        <v>102.61052848159184</v>
      </c>
      <c r="U128" s="23">
        <v>9411</v>
      </c>
      <c r="V128" s="29">
        <v>98.62712219660449</v>
      </c>
      <c r="W128" s="29">
        <v>70.7</v>
      </c>
      <c r="X128" s="29">
        <v>100.42613636363636</v>
      </c>
      <c r="Y128" s="29">
        <v>533.6</v>
      </c>
      <c r="Z128" s="120">
        <v>102.04628035953338</v>
      </c>
      <c r="AA128" s="120">
        <v>55.5</v>
      </c>
      <c r="AB128" s="29">
        <v>96.8586387434555</v>
      </c>
    </row>
    <row r="129" spans="1:28" s="37" customFormat="1" ht="12" hidden="1">
      <c r="A129" s="32">
        <v>23</v>
      </c>
      <c r="B129" s="24">
        <v>1</v>
      </c>
      <c r="C129" s="63">
        <v>207802</v>
      </c>
      <c r="D129" s="25">
        <v>101.096580847296</v>
      </c>
      <c r="E129" s="24">
        <v>201685</v>
      </c>
      <c r="F129" s="25">
        <v>100.97224934040241</v>
      </c>
      <c r="G129" s="24">
        <v>9198</v>
      </c>
      <c r="H129" s="25">
        <v>101.07692307692308</v>
      </c>
      <c r="I129" s="46" t="s">
        <v>40</v>
      </c>
      <c r="J129" s="46" t="s">
        <v>40</v>
      </c>
      <c r="K129" s="110">
        <v>8153</v>
      </c>
      <c r="L129" s="111">
        <v>97.34925373134328</v>
      </c>
      <c r="M129" s="25">
        <v>181.9</v>
      </c>
      <c r="N129" s="25">
        <v>127.82853127196063</v>
      </c>
      <c r="O129" s="24">
        <v>184</v>
      </c>
      <c r="P129" s="25">
        <v>121.8543046357616</v>
      </c>
      <c r="Q129" s="24">
        <v>337.3134328358209</v>
      </c>
      <c r="R129" s="25">
        <v>111.33004926108376</v>
      </c>
      <c r="S129" s="24">
        <v>823.7012987012987</v>
      </c>
      <c r="T129" s="25">
        <v>100.16674588693478</v>
      </c>
      <c r="U129" s="24">
        <v>9953</v>
      </c>
      <c r="V129" s="25">
        <v>109.88076838154117</v>
      </c>
      <c r="W129" s="25">
        <v>58.8</v>
      </c>
      <c r="X129" s="25">
        <v>96.86985172981876</v>
      </c>
      <c r="Y129" s="25">
        <v>455.1</v>
      </c>
      <c r="Z129" s="25">
        <v>99.56245898052943</v>
      </c>
      <c r="AA129" s="25">
        <v>58.7</v>
      </c>
      <c r="AB129" s="25">
        <v>103.07287093942054</v>
      </c>
    </row>
    <row r="130" spans="1:28" s="37" customFormat="1" ht="12" hidden="1">
      <c r="A130" s="20"/>
      <c r="B130" s="22">
        <v>2</v>
      </c>
      <c r="C130" s="72">
        <v>194113</v>
      </c>
      <c r="D130" s="33">
        <v>98.83151399128344</v>
      </c>
      <c r="E130" s="22">
        <v>188336</v>
      </c>
      <c r="F130" s="33">
        <v>98.71428646305604</v>
      </c>
      <c r="G130" s="22">
        <v>7898</v>
      </c>
      <c r="H130" s="33">
        <v>96.67074663402693</v>
      </c>
      <c r="I130" s="40" t="s">
        <v>40</v>
      </c>
      <c r="J130" s="129" t="s">
        <v>40</v>
      </c>
      <c r="K130" s="130">
        <v>7614</v>
      </c>
      <c r="L130" s="131">
        <v>101.3983220135837</v>
      </c>
      <c r="M130" s="33">
        <v>207</v>
      </c>
      <c r="N130" s="33">
        <v>113.86138613861385</v>
      </c>
      <c r="O130" s="22">
        <v>203</v>
      </c>
      <c r="P130" s="70">
        <v>104.63917525773196</v>
      </c>
      <c r="Q130" s="22">
        <v>341.7910447761194</v>
      </c>
      <c r="R130" s="33">
        <v>104.56621004566212</v>
      </c>
      <c r="S130" s="39">
        <v>801.6233766233767</v>
      </c>
      <c r="T130" s="33">
        <v>101.47547045334836</v>
      </c>
      <c r="U130" s="22">
        <v>9238</v>
      </c>
      <c r="V130" s="33">
        <v>113.03071087727885</v>
      </c>
      <c r="W130" s="33">
        <v>58.6</v>
      </c>
      <c r="X130" s="33">
        <v>102.80701754385966</v>
      </c>
      <c r="Y130" s="33">
        <v>452.3</v>
      </c>
      <c r="Z130" s="70">
        <v>99.60361153930852</v>
      </c>
      <c r="AA130" s="70">
        <v>58.6</v>
      </c>
      <c r="AB130" s="33">
        <v>102.71691498685365</v>
      </c>
    </row>
    <row r="131" spans="1:28" s="37" customFormat="1" ht="12" hidden="1">
      <c r="A131" s="20"/>
      <c r="B131" s="15">
        <v>3</v>
      </c>
      <c r="C131" s="65">
        <v>207765</v>
      </c>
      <c r="D131" s="16">
        <v>95.63098081995057</v>
      </c>
      <c r="E131" s="15">
        <v>201285</v>
      </c>
      <c r="F131" s="16">
        <v>95.3397055758701</v>
      </c>
      <c r="G131" s="15">
        <v>4671</v>
      </c>
      <c r="H131" s="16">
        <v>49.20986093552465</v>
      </c>
      <c r="I131" s="45" t="s">
        <v>40</v>
      </c>
      <c r="J131" s="45" t="s">
        <v>40</v>
      </c>
      <c r="K131" s="102">
        <v>9039</v>
      </c>
      <c r="L131" s="103">
        <v>92.15006626567438</v>
      </c>
      <c r="M131" s="16">
        <v>200.1</v>
      </c>
      <c r="N131" s="16">
        <v>116.6083916083916</v>
      </c>
      <c r="O131" s="15">
        <v>217</v>
      </c>
      <c r="P131" s="16">
        <v>122.59887005649716</v>
      </c>
      <c r="Q131" s="15">
        <v>346.26865671641787</v>
      </c>
      <c r="R131" s="16">
        <v>108.41121495327101</v>
      </c>
      <c r="S131" s="15">
        <v>850.8143322475571</v>
      </c>
      <c r="T131" s="16">
        <v>95.98930927921157</v>
      </c>
      <c r="U131" s="15">
        <v>7183</v>
      </c>
      <c r="V131" s="16">
        <v>90.763204447814</v>
      </c>
      <c r="W131" s="16">
        <v>64.8</v>
      </c>
      <c r="X131" s="16">
        <v>94.73684210526314</v>
      </c>
      <c r="Y131" s="16">
        <v>500.6</v>
      </c>
      <c r="Z131" s="16">
        <v>98.23390894819465</v>
      </c>
      <c r="AA131" s="16">
        <v>59.05</v>
      </c>
      <c r="AB131" s="16">
        <v>103.59649122807018</v>
      </c>
    </row>
    <row r="132" spans="1:28" s="37" customFormat="1" ht="12" hidden="1">
      <c r="A132" s="20"/>
      <c r="B132" s="22">
        <v>4</v>
      </c>
      <c r="C132" s="72">
        <v>204098</v>
      </c>
      <c r="D132" s="33">
        <v>97.01351357774703</v>
      </c>
      <c r="E132" s="22">
        <v>197637</v>
      </c>
      <c r="F132" s="33">
        <v>96.74051376434194</v>
      </c>
      <c r="G132" s="22">
        <v>7739</v>
      </c>
      <c r="H132" s="33">
        <v>87.26883175462336</v>
      </c>
      <c r="I132" s="40" t="s">
        <v>40</v>
      </c>
      <c r="J132" s="129" t="s">
        <v>40</v>
      </c>
      <c r="K132" s="130">
        <v>8447</v>
      </c>
      <c r="L132" s="131">
        <v>95.30632968520817</v>
      </c>
      <c r="M132" s="33">
        <v>231.8</v>
      </c>
      <c r="N132" s="33">
        <v>136.99763593380615</v>
      </c>
      <c r="O132" s="22">
        <v>245</v>
      </c>
      <c r="P132" s="70">
        <v>138.4180790960452</v>
      </c>
      <c r="Q132" s="22">
        <v>395.5223880597015</v>
      </c>
      <c r="R132" s="33">
        <v>125.59241706161137</v>
      </c>
      <c r="S132" s="39">
        <v>818.5064935064935</v>
      </c>
      <c r="T132" s="33">
        <v>98.78526645768025</v>
      </c>
      <c r="U132" s="22">
        <v>11782</v>
      </c>
      <c r="V132" s="33">
        <v>119.5535261288686</v>
      </c>
      <c r="W132" s="33">
        <v>60.6</v>
      </c>
      <c r="X132" s="33">
        <v>88.33819241982508</v>
      </c>
      <c r="Y132" s="33">
        <v>478.6</v>
      </c>
      <c r="Z132" s="70">
        <v>95.31965743875722</v>
      </c>
      <c r="AA132" s="70">
        <v>61.2</v>
      </c>
      <c r="AB132" s="33">
        <v>108.99376669634908</v>
      </c>
    </row>
    <row r="133" spans="1:28" s="37" customFormat="1" ht="12" hidden="1">
      <c r="A133" s="20"/>
      <c r="B133" s="15">
        <v>5</v>
      </c>
      <c r="C133" s="65">
        <v>213342</v>
      </c>
      <c r="D133" s="16">
        <v>99.18823923231422</v>
      </c>
      <c r="E133" s="15">
        <v>206748</v>
      </c>
      <c r="F133" s="16">
        <v>98.96463087151946</v>
      </c>
      <c r="G133" s="15">
        <v>8385</v>
      </c>
      <c r="H133" s="16">
        <v>103.49296470007405</v>
      </c>
      <c r="I133" s="45" t="s">
        <v>40</v>
      </c>
      <c r="J133" s="45" t="s">
        <v>40</v>
      </c>
      <c r="K133" s="102">
        <v>8940</v>
      </c>
      <c r="L133" s="103">
        <v>107.94494083554697</v>
      </c>
      <c r="M133" s="16">
        <v>210.6</v>
      </c>
      <c r="N133" s="16">
        <v>121.31336405529953</v>
      </c>
      <c r="O133" s="15">
        <v>213</v>
      </c>
      <c r="P133" s="16">
        <f>O133/O121*100</f>
        <v>119.6629213483146</v>
      </c>
      <c r="Q133" s="15">
        <v>376.1194029850746</v>
      </c>
      <c r="R133" s="16">
        <v>117.20930232558138</v>
      </c>
      <c r="S133" s="15">
        <v>858.4415584415584</v>
      </c>
      <c r="T133" s="16">
        <v>103.93274582560296</v>
      </c>
      <c r="U133" s="15">
        <v>13025</v>
      </c>
      <c r="V133" s="16">
        <v>134.9601077608538</v>
      </c>
      <c r="W133" s="16">
        <v>58.1</v>
      </c>
      <c r="X133" s="16">
        <v>92.96</v>
      </c>
      <c r="Y133" s="16">
        <v>457.8</v>
      </c>
      <c r="Z133" s="16">
        <v>97.50798722044729</v>
      </c>
      <c r="AA133" s="16">
        <v>61.45</v>
      </c>
      <c r="AB133" s="16">
        <v>110.12544802867386</v>
      </c>
    </row>
    <row r="134" spans="1:28" s="37" customFormat="1" ht="12" hidden="1">
      <c r="A134" s="20"/>
      <c r="B134" s="22">
        <v>6</v>
      </c>
      <c r="C134" s="72">
        <v>206905</v>
      </c>
      <c r="D134" s="33">
        <v>99.3517562603539</v>
      </c>
      <c r="E134" s="22">
        <v>200548</v>
      </c>
      <c r="F134" s="33">
        <v>99.22371695602052</v>
      </c>
      <c r="G134" s="22">
        <v>8636</v>
      </c>
      <c r="H134" s="33">
        <v>96.84871593585287</v>
      </c>
      <c r="I134" s="40" t="s">
        <v>40</v>
      </c>
      <c r="J134" s="129" t="s">
        <v>40</v>
      </c>
      <c r="K134" s="130">
        <v>8479</v>
      </c>
      <c r="L134" s="131">
        <v>95.67817648386368</v>
      </c>
      <c r="M134" s="33">
        <v>184.8</v>
      </c>
      <c r="N134" s="33">
        <v>104.94037478705283</v>
      </c>
      <c r="O134" s="22">
        <v>190</v>
      </c>
      <c r="P134" s="70">
        <v>103.82513661202186</v>
      </c>
      <c r="Q134" s="22">
        <v>334.3283582089552</v>
      </c>
      <c r="R134" s="33">
        <v>105.1643192488263</v>
      </c>
      <c r="S134" s="39">
        <v>832.7922077922078</v>
      </c>
      <c r="T134" s="33">
        <v>99.45715393563397</v>
      </c>
      <c r="U134" s="22">
        <v>13429</v>
      </c>
      <c r="V134" s="33">
        <v>130.27745440434614</v>
      </c>
      <c r="W134" s="33">
        <v>59</v>
      </c>
      <c r="X134" s="33">
        <v>97.52066115702479</v>
      </c>
      <c r="Y134" s="33">
        <v>464.3</v>
      </c>
      <c r="Z134" s="70">
        <v>100.93478260869566</v>
      </c>
      <c r="AA134" s="70">
        <v>61.2</v>
      </c>
      <c r="AB134" s="33">
        <v>109.77578475336323</v>
      </c>
    </row>
    <row r="135" spans="1:28" s="37" customFormat="1" ht="12" hidden="1">
      <c r="A135" s="20"/>
      <c r="B135" s="15">
        <v>7</v>
      </c>
      <c r="C135" s="65">
        <v>203850</v>
      </c>
      <c r="D135" s="16">
        <v>97.43565231938437</v>
      </c>
      <c r="E135" s="15">
        <v>197499</v>
      </c>
      <c r="F135" s="16">
        <v>97.28104266103172</v>
      </c>
      <c r="G135" s="15">
        <v>8158</v>
      </c>
      <c r="H135" s="16">
        <v>92.75724843661172</v>
      </c>
      <c r="I135" s="45" t="s">
        <v>40</v>
      </c>
      <c r="J135" s="45" t="s">
        <v>40</v>
      </c>
      <c r="K135" s="102">
        <v>7719</v>
      </c>
      <c r="L135" s="103">
        <v>95.781114282169</v>
      </c>
      <c r="M135" s="16">
        <v>171.4</v>
      </c>
      <c r="N135" s="16">
        <v>98.11104751001719</v>
      </c>
      <c r="O135" s="15">
        <v>170</v>
      </c>
      <c r="P135" s="16">
        <v>96.045197740113</v>
      </c>
      <c r="Q135" s="15">
        <v>328.35820895522386</v>
      </c>
      <c r="R135" s="16">
        <v>100</v>
      </c>
      <c r="S135" s="15">
        <v>812.3778501628665</v>
      </c>
      <c r="T135" s="16">
        <v>101.38264904787799</v>
      </c>
      <c r="U135" s="15">
        <v>10391</v>
      </c>
      <c r="V135" s="16">
        <v>96.52577798420808</v>
      </c>
      <c r="W135" s="16">
        <v>53.9</v>
      </c>
      <c r="X135" s="16">
        <v>94.56140350877192</v>
      </c>
      <c r="Y135" s="16">
        <v>415.9</v>
      </c>
      <c r="Z135" s="16">
        <v>92.95932051855164</v>
      </c>
      <c r="AA135" s="16">
        <v>63.25</v>
      </c>
      <c r="AB135" s="16">
        <v>113.1484794275492</v>
      </c>
    </row>
    <row r="136" spans="1:28" s="37" customFormat="1" ht="12" hidden="1">
      <c r="A136" s="20"/>
      <c r="B136" s="22">
        <v>8</v>
      </c>
      <c r="C136" s="72">
        <v>206039</v>
      </c>
      <c r="D136" s="33">
        <v>99.98447137151759</v>
      </c>
      <c r="E136" s="22">
        <v>199702</v>
      </c>
      <c r="F136" s="33">
        <v>99.94945020845533</v>
      </c>
      <c r="G136" s="22">
        <v>9036</v>
      </c>
      <c r="H136" s="33">
        <v>98.90542907180385</v>
      </c>
      <c r="I136" s="40" t="s">
        <v>40</v>
      </c>
      <c r="J136" s="129" t="s">
        <v>40</v>
      </c>
      <c r="K136" s="130">
        <v>7383</v>
      </c>
      <c r="L136" s="131">
        <v>93.47936186376297</v>
      </c>
      <c r="M136" s="33">
        <v>165.8</v>
      </c>
      <c r="N136" s="33">
        <v>103.4956304619226</v>
      </c>
      <c r="O136" s="22">
        <v>167</v>
      </c>
      <c r="P136" s="70">
        <v>100.60240963855422</v>
      </c>
      <c r="Q136" s="22">
        <v>316.4179104477612</v>
      </c>
      <c r="R136" s="33">
        <v>99.53051643192488</v>
      </c>
      <c r="S136" s="39">
        <v>810.4234527687297</v>
      </c>
      <c r="T136" s="33">
        <v>105.99168724109076</v>
      </c>
      <c r="U136" s="22">
        <v>13605</v>
      </c>
      <c r="V136" s="33">
        <v>126.49930264993026</v>
      </c>
      <c r="W136" s="33">
        <v>56.9</v>
      </c>
      <c r="X136" s="33">
        <v>105.37037037037035</v>
      </c>
      <c r="Y136" s="33">
        <v>453.9</v>
      </c>
      <c r="Z136" s="70">
        <v>106.64943609022555</v>
      </c>
      <c r="AA136" s="70">
        <v>63.15</v>
      </c>
      <c r="AB136" s="33">
        <v>113.1720430107527</v>
      </c>
    </row>
    <row r="137" spans="1:28" s="37" customFormat="1" ht="12" hidden="1">
      <c r="A137" s="20"/>
      <c r="B137" s="15">
        <v>9</v>
      </c>
      <c r="C137" s="65">
        <v>202915</v>
      </c>
      <c r="D137" s="16">
        <v>98.78295158581409</v>
      </c>
      <c r="E137" s="15">
        <v>196890</v>
      </c>
      <c r="F137" s="16">
        <v>98.75211909037105</v>
      </c>
      <c r="G137" s="15">
        <v>8347</v>
      </c>
      <c r="H137" s="16">
        <v>96.48595538088082</v>
      </c>
      <c r="I137" s="45" t="s">
        <v>40</v>
      </c>
      <c r="J137" s="45" t="s">
        <v>40</v>
      </c>
      <c r="K137" s="102">
        <v>8858</v>
      </c>
      <c r="L137" s="103">
        <v>97.97588762305055</v>
      </c>
      <c r="M137" s="16">
        <v>177.5</v>
      </c>
      <c r="N137" s="16">
        <v>93.66754617414247</v>
      </c>
      <c r="O137" s="15">
        <v>183</v>
      </c>
      <c r="P137" s="16">
        <v>94.81865284974094</v>
      </c>
      <c r="Q137" s="15">
        <v>323.88059701492534</v>
      </c>
      <c r="R137" s="16">
        <v>97.30941704035874</v>
      </c>
      <c r="S137" s="15">
        <v>805.8441558441558</v>
      </c>
      <c r="T137" s="16">
        <v>100.03807353180582</v>
      </c>
      <c r="U137" s="15">
        <v>11330</v>
      </c>
      <c r="V137" s="16">
        <v>113.39071257005604</v>
      </c>
      <c r="W137" s="16">
        <v>55.6</v>
      </c>
      <c r="X137" s="16">
        <v>103.3457249070632</v>
      </c>
      <c r="Y137" s="16">
        <v>448.5</v>
      </c>
      <c r="Z137" s="16">
        <v>102.42064398264445</v>
      </c>
      <c r="AA137" s="16">
        <v>63.45</v>
      </c>
      <c r="AB137" s="16">
        <v>113.70967741935485</v>
      </c>
    </row>
    <row r="138" spans="1:28" s="37" customFormat="1" ht="12" hidden="1">
      <c r="A138" s="20"/>
      <c r="B138" s="22">
        <v>10</v>
      </c>
      <c r="C138" s="72">
        <v>209964</v>
      </c>
      <c r="D138" s="33">
        <v>98.82007426895906</v>
      </c>
      <c r="E138" s="22">
        <v>203740</v>
      </c>
      <c r="F138" s="33">
        <v>98.85012857212169</v>
      </c>
      <c r="G138" s="22">
        <v>8343</v>
      </c>
      <c r="H138" s="33">
        <v>103.53685778108712</v>
      </c>
      <c r="I138" s="40" t="s">
        <v>40</v>
      </c>
      <c r="J138" s="129" t="s">
        <v>40</v>
      </c>
      <c r="K138" s="130">
        <v>8066</v>
      </c>
      <c r="L138" s="131">
        <v>101.52297042164884</v>
      </c>
      <c r="M138" s="33">
        <v>179.6</v>
      </c>
      <c r="N138" s="33">
        <v>93.00880372863801</v>
      </c>
      <c r="O138" s="22">
        <v>186</v>
      </c>
      <c r="P138" s="70">
        <v>94.41624365482234</v>
      </c>
      <c r="Q138" s="22">
        <v>329.8507462686567</v>
      </c>
      <c r="R138" s="33">
        <v>96.9298245614035</v>
      </c>
      <c r="S138" s="39">
        <v>868.4039087947883</v>
      </c>
      <c r="T138" s="33">
        <v>100.33872788859614</v>
      </c>
      <c r="U138" s="22">
        <v>11874</v>
      </c>
      <c r="V138" s="33">
        <v>146.66501976284584</v>
      </c>
      <c r="W138" s="33">
        <v>56.6</v>
      </c>
      <c r="X138" s="33">
        <v>98.60627177700349</v>
      </c>
      <c r="Y138" s="33">
        <v>457.6</v>
      </c>
      <c r="Z138" s="70">
        <v>99.04761904761905</v>
      </c>
      <c r="AA138" s="70">
        <v>62.55</v>
      </c>
      <c r="AB138" s="33">
        <v>112.5</v>
      </c>
    </row>
    <row r="139" spans="1:28" s="37" customFormat="1" ht="12" hidden="1">
      <c r="A139" s="20"/>
      <c r="B139" s="15">
        <v>11</v>
      </c>
      <c r="C139" s="65">
        <v>207845</v>
      </c>
      <c r="D139" s="16">
        <v>99.14424319902308</v>
      </c>
      <c r="E139" s="15">
        <v>202027</v>
      </c>
      <c r="F139" s="16">
        <v>99.24300479446671</v>
      </c>
      <c r="G139" s="15">
        <v>8351</v>
      </c>
      <c r="H139" s="16">
        <v>93.88420460933109</v>
      </c>
      <c r="I139" s="45" t="s">
        <v>40</v>
      </c>
      <c r="J139" s="45" t="s">
        <v>40</v>
      </c>
      <c r="K139" s="102">
        <v>8555</v>
      </c>
      <c r="L139" s="103">
        <v>95.91882498037897</v>
      </c>
      <c r="M139" s="16">
        <v>187.9</v>
      </c>
      <c r="N139" s="16">
        <v>95.38071065989848</v>
      </c>
      <c r="O139" s="15">
        <v>194</v>
      </c>
      <c r="P139" s="16">
        <v>94.1747572815534</v>
      </c>
      <c r="Q139" s="15">
        <v>326.86567164179104</v>
      </c>
      <c r="R139" s="16">
        <v>96.05263157894738</v>
      </c>
      <c r="S139" s="15">
        <v>841.3680781758958</v>
      </c>
      <c r="T139" s="16">
        <v>99.63569346819818</v>
      </c>
      <c r="U139" s="15">
        <v>12153</v>
      </c>
      <c r="V139" s="16">
        <v>138.1964976120082</v>
      </c>
      <c r="W139" s="16">
        <v>58.5</v>
      </c>
      <c r="X139" s="16">
        <v>97.66277128547578</v>
      </c>
      <c r="Y139" s="16">
        <v>469.8</v>
      </c>
      <c r="Z139" s="16">
        <v>97.10624224886317</v>
      </c>
      <c r="AA139" s="16">
        <v>62.25</v>
      </c>
      <c r="AB139" s="16">
        <v>112.16216216216218</v>
      </c>
    </row>
    <row r="140" spans="1:28" s="37" customFormat="1" ht="12" hidden="1">
      <c r="A140" s="21"/>
      <c r="B140" s="23">
        <v>12</v>
      </c>
      <c r="C140" s="87">
        <v>217990</v>
      </c>
      <c r="D140" s="29">
        <v>99.27815097347148</v>
      </c>
      <c r="E140" s="23">
        <v>212185</v>
      </c>
      <c r="F140" s="29">
        <v>99.41853382437003</v>
      </c>
      <c r="G140" s="23">
        <v>7427</v>
      </c>
      <c r="H140" s="29">
        <v>96.27949183303085</v>
      </c>
      <c r="I140" s="43" t="s">
        <v>40</v>
      </c>
      <c r="J140" s="127" t="s">
        <v>40</v>
      </c>
      <c r="K140" s="118">
        <v>8164</v>
      </c>
      <c r="L140" s="128">
        <v>98.75408249667352</v>
      </c>
      <c r="M140" s="29">
        <v>191.3</v>
      </c>
      <c r="N140" s="29">
        <v>82.52804141501294</v>
      </c>
      <c r="O140" s="23">
        <v>195</v>
      </c>
      <c r="P140" s="120">
        <v>81.25</v>
      </c>
      <c r="Q140" s="23">
        <v>332.8358208955224</v>
      </c>
      <c r="R140" s="29">
        <v>90.65040650406505</v>
      </c>
      <c r="S140" s="121">
        <v>858.9576547231271</v>
      </c>
      <c r="T140" s="29">
        <v>94.99279538904901</v>
      </c>
      <c r="U140" s="23">
        <v>8525</v>
      </c>
      <c r="V140" s="29">
        <v>90.58548507066199</v>
      </c>
      <c r="W140" s="29">
        <v>68.7</v>
      </c>
      <c r="X140" s="29">
        <v>97.17114568599717</v>
      </c>
      <c r="Y140" s="29">
        <v>509.9</v>
      </c>
      <c r="Z140" s="120">
        <v>95.55847076461768</v>
      </c>
      <c r="AA140" s="120">
        <v>62.5</v>
      </c>
      <c r="AB140" s="29">
        <v>112.61261261261262</v>
      </c>
    </row>
    <row r="141" spans="1:28" s="37" customFormat="1" ht="12" hidden="1">
      <c r="A141" s="32">
        <v>24</v>
      </c>
      <c r="B141" s="24">
        <v>1</v>
      </c>
      <c r="C141" s="63">
        <v>205811</v>
      </c>
      <c r="D141" s="25">
        <v>99.04187640157458</v>
      </c>
      <c r="E141" s="24">
        <v>199789</v>
      </c>
      <c r="F141" s="25">
        <v>99.0599201725463</v>
      </c>
      <c r="G141" s="24">
        <v>8713</v>
      </c>
      <c r="H141" s="25">
        <v>94.7271145901283</v>
      </c>
      <c r="I141" s="46" t="s">
        <v>40</v>
      </c>
      <c r="J141" s="46" t="s">
        <v>40</v>
      </c>
      <c r="K141" s="110">
        <v>7965</v>
      </c>
      <c r="L141" s="111">
        <v>97.69410033116644</v>
      </c>
      <c r="M141" s="25">
        <v>138</v>
      </c>
      <c r="N141" s="25">
        <v>75.86586036283673</v>
      </c>
      <c r="O141" s="24">
        <v>149</v>
      </c>
      <c r="P141" s="25">
        <v>80.97826086956522</v>
      </c>
      <c r="Q141" s="24">
        <v>302.98507462686564</v>
      </c>
      <c r="R141" s="25">
        <v>89.82300884955751</v>
      </c>
      <c r="S141" s="24">
        <v>779.0849673202614</v>
      </c>
      <c r="T141" s="25">
        <v>94.58343316304317</v>
      </c>
      <c r="U141" s="24">
        <v>12025</v>
      </c>
      <c r="V141" s="25">
        <v>120.817843866171</v>
      </c>
      <c r="W141" s="25">
        <v>61.9</v>
      </c>
      <c r="X141" s="25">
        <v>105.27210884353741</v>
      </c>
      <c r="Y141" s="25">
        <v>460.7</v>
      </c>
      <c r="Z141" s="25">
        <v>101.23049879147439</v>
      </c>
      <c r="AA141" s="25">
        <v>60.25</v>
      </c>
      <c r="AB141" s="25">
        <v>102.64054514480408</v>
      </c>
    </row>
    <row r="142" spans="1:28" s="37" customFormat="1" ht="12" hidden="1">
      <c r="A142" s="20"/>
      <c r="B142" s="22">
        <v>2</v>
      </c>
      <c r="C142" s="72">
        <v>200345</v>
      </c>
      <c r="D142" s="33">
        <v>103.21050109987482</v>
      </c>
      <c r="E142" s="22">
        <v>194463</v>
      </c>
      <c r="F142" s="33">
        <v>103.25322827287403</v>
      </c>
      <c r="G142" s="22">
        <v>8267</v>
      </c>
      <c r="H142" s="33">
        <v>104.67206887819702</v>
      </c>
      <c r="I142" s="40" t="s">
        <v>40</v>
      </c>
      <c r="J142" s="129" t="s">
        <v>40</v>
      </c>
      <c r="K142" s="130">
        <v>7948</v>
      </c>
      <c r="L142" s="131">
        <v>104.38665615970581</v>
      </c>
      <c r="M142" s="33">
        <v>178.8</v>
      </c>
      <c r="N142" s="33">
        <v>86.3768115942029</v>
      </c>
      <c r="O142" s="22">
        <v>185</v>
      </c>
      <c r="P142" s="70">
        <v>91.13300492610837</v>
      </c>
      <c r="Q142" s="22">
        <v>317.910447761194</v>
      </c>
      <c r="R142" s="33">
        <v>93.01310043668121</v>
      </c>
      <c r="S142" s="39">
        <v>855.2287581699346</v>
      </c>
      <c r="T142" s="33">
        <v>106.68710308478731</v>
      </c>
      <c r="U142" s="22">
        <v>8569</v>
      </c>
      <c r="V142" s="33">
        <v>92.75817276466768</v>
      </c>
      <c r="W142" s="33">
        <v>58.2</v>
      </c>
      <c r="X142" s="33">
        <v>99.31740614334471</v>
      </c>
      <c r="Y142" s="33">
        <v>466.2</v>
      </c>
      <c r="Z142" s="70">
        <v>103.07318151669244</v>
      </c>
      <c r="AA142" s="70">
        <v>59.95</v>
      </c>
      <c r="AB142" s="33">
        <v>102.30375426621161</v>
      </c>
    </row>
    <row r="143" spans="1:28" s="37" customFormat="1" ht="12" hidden="1">
      <c r="A143" s="20"/>
      <c r="B143" s="15">
        <v>3</v>
      </c>
      <c r="C143" s="65">
        <v>215571</v>
      </c>
      <c r="D143" s="16">
        <v>103.75712944913724</v>
      </c>
      <c r="E143" s="15">
        <v>209310</v>
      </c>
      <c r="F143" s="16">
        <v>103.98688426857441</v>
      </c>
      <c r="G143" s="15">
        <v>8480</v>
      </c>
      <c r="H143" s="16">
        <v>181.54570755726823</v>
      </c>
      <c r="I143" s="45" t="s">
        <v>40</v>
      </c>
      <c r="J143" s="45" t="s">
        <v>40</v>
      </c>
      <c r="K143" s="102">
        <v>8554</v>
      </c>
      <c r="L143" s="103">
        <v>94.63436220820888</v>
      </c>
      <c r="M143" s="16">
        <v>168.9</v>
      </c>
      <c r="N143" s="16">
        <v>84.40779610194903</v>
      </c>
      <c r="O143" s="15">
        <v>178</v>
      </c>
      <c r="P143" s="16">
        <v>82.02764976958525</v>
      </c>
      <c r="Q143" s="15">
        <v>319.4029850746268</v>
      </c>
      <c r="R143" s="16">
        <v>92.24137931034483</v>
      </c>
      <c r="S143" s="15">
        <v>863.7254901960785</v>
      </c>
      <c r="T143" s="16">
        <v>101.51750593039665</v>
      </c>
      <c r="U143" s="15">
        <v>11140</v>
      </c>
      <c r="V143" s="16">
        <v>155.08840317416121</v>
      </c>
      <c r="W143" s="16">
        <v>63.7</v>
      </c>
      <c r="X143" s="16">
        <v>98.30246913580247</v>
      </c>
      <c r="Y143" s="16">
        <v>504.5</v>
      </c>
      <c r="Z143" s="16">
        <v>100.77906512185378</v>
      </c>
      <c r="AA143" s="16">
        <v>60.3</v>
      </c>
      <c r="AB143" s="16">
        <v>102.11685012701102</v>
      </c>
    </row>
    <row r="144" spans="1:28" s="37" customFormat="1" ht="12" hidden="1">
      <c r="A144" s="20"/>
      <c r="B144" s="22">
        <v>4</v>
      </c>
      <c r="C144" s="72">
        <v>207569</v>
      </c>
      <c r="D144" s="33">
        <v>101.70065360758068</v>
      </c>
      <c r="E144" s="22">
        <v>201189</v>
      </c>
      <c r="F144" s="33">
        <v>101.79723432353254</v>
      </c>
      <c r="G144" s="22">
        <v>7865</v>
      </c>
      <c r="H144" s="33">
        <v>101.62811732782014</v>
      </c>
      <c r="I144" s="40" t="s">
        <v>40</v>
      </c>
      <c r="J144" s="129" t="s">
        <v>40</v>
      </c>
      <c r="K144" s="130">
        <v>8450</v>
      </c>
      <c r="L144" s="131">
        <v>100.03551556765716</v>
      </c>
      <c r="M144" s="33">
        <v>172.9</v>
      </c>
      <c r="N144" s="33">
        <v>74.59016393442623</v>
      </c>
      <c r="O144" s="22">
        <v>182</v>
      </c>
      <c r="P144" s="70">
        <v>74.28571428571429</v>
      </c>
      <c r="Q144" s="22">
        <v>316.4179104477612</v>
      </c>
      <c r="R144" s="33">
        <v>80</v>
      </c>
      <c r="S144" s="39">
        <v>868.9542483660131</v>
      </c>
      <c r="T144" s="33">
        <v>106.16339091500674</v>
      </c>
      <c r="U144" s="22">
        <v>8642</v>
      </c>
      <c r="V144" s="33">
        <v>73.34917671023595</v>
      </c>
      <c r="W144" s="33">
        <v>58.2</v>
      </c>
      <c r="X144" s="33">
        <v>96.03960396039605</v>
      </c>
      <c r="Y144" s="33">
        <v>455.2</v>
      </c>
      <c r="Z144" s="70">
        <v>95.11073965733388</v>
      </c>
      <c r="AA144" s="70">
        <v>61.3</v>
      </c>
      <c r="AB144" s="33">
        <v>100.16339869281046</v>
      </c>
    </row>
    <row r="145" spans="1:28" s="37" customFormat="1" ht="12" hidden="1">
      <c r="A145" s="20"/>
      <c r="B145" s="15">
        <v>5</v>
      </c>
      <c r="C145" s="65">
        <v>214952</v>
      </c>
      <c r="D145" s="16">
        <v>100.7546568420658</v>
      </c>
      <c r="E145" s="15">
        <v>208279</v>
      </c>
      <c r="F145" s="16">
        <v>100.74051502311994</v>
      </c>
      <c r="G145" s="15">
        <v>9151</v>
      </c>
      <c r="H145" s="16">
        <v>109.13536076326773</v>
      </c>
      <c r="I145" s="45" t="s">
        <v>40</v>
      </c>
      <c r="J145" s="45" t="s">
        <v>40</v>
      </c>
      <c r="K145" s="102">
        <v>8404</v>
      </c>
      <c r="L145" s="103">
        <v>94.00447427293065</v>
      </c>
      <c r="M145" s="16">
        <v>165.2</v>
      </c>
      <c r="N145" s="16">
        <v>78.44254510921176</v>
      </c>
      <c r="O145" s="15">
        <v>168</v>
      </c>
      <c r="P145" s="16">
        <v>78.87323943661971</v>
      </c>
      <c r="Q145" s="15">
        <v>317.910447761194</v>
      </c>
      <c r="R145" s="16">
        <v>84.52380952380952</v>
      </c>
      <c r="S145" s="15">
        <v>853.2679738562091</v>
      </c>
      <c r="T145" s="16">
        <v>99.39732827069304</v>
      </c>
      <c r="U145" s="15">
        <v>10438</v>
      </c>
      <c r="V145" s="16">
        <v>80.13819577735126</v>
      </c>
      <c r="W145" s="16">
        <v>62.2</v>
      </c>
      <c r="X145" s="16">
        <v>107.05679862306367</v>
      </c>
      <c r="Y145" s="16">
        <v>477.9</v>
      </c>
      <c r="Z145" s="16">
        <v>104.39056356487548</v>
      </c>
      <c r="AA145" s="16">
        <v>61.25</v>
      </c>
      <c r="AB145" s="16">
        <v>99.67453213995118</v>
      </c>
    </row>
    <row r="146" spans="1:28" s="37" customFormat="1" ht="12" hidden="1">
      <c r="A146" s="20"/>
      <c r="B146" s="22">
        <v>6</v>
      </c>
      <c r="C146" s="72">
        <v>207042</v>
      </c>
      <c r="D146" s="33">
        <v>100.06621396292985</v>
      </c>
      <c r="E146" s="22">
        <v>200782</v>
      </c>
      <c r="F146" s="33">
        <v>100.11668029598898</v>
      </c>
      <c r="G146" s="22">
        <v>8149</v>
      </c>
      <c r="H146" s="33">
        <v>94.36081519221861</v>
      </c>
      <c r="I146" s="40" t="s">
        <v>40</v>
      </c>
      <c r="J146" s="129" t="s">
        <v>40</v>
      </c>
      <c r="K146" s="130">
        <v>8181</v>
      </c>
      <c r="L146" s="131">
        <v>96.48543460313716</v>
      </c>
      <c r="M146" s="33">
        <v>159.7</v>
      </c>
      <c r="N146" s="33">
        <v>86.41774891774891</v>
      </c>
      <c r="O146" s="22">
        <v>161</v>
      </c>
      <c r="P146" s="70">
        <v>84.73684210526315</v>
      </c>
      <c r="Q146" s="22">
        <v>307.46268656716416</v>
      </c>
      <c r="R146" s="33">
        <v>81.74603174603175</v>
      </c>
      <c r="S146" s="39">
        <v>819.6078431372549</v>
      </c>
      <c r="T146" s="33">
        <v>98.4168482207698</v>
      </c>
      <c r="U146" s="22">
        <v>10317</v>
      </c>
      <c r="V146" s="33">
        <v>76.82627150197334</v>
      </c>
      <c r="W146" s="33">
        <v>59.8</v>
      </c>
      <c r="X146" s="33">
        <v>101.35593220338983</v>
      </c>
      <c r="Y146" s="33">
        <v>451.9</v>
      </c>
      <c r="Z146" s="70">
        <v>97.3293129442171</v>
      </c>
      <c r="AA146" s="70">
        <v>61.35</v>
      </c>
      <c r="AB146" s="33">
        <v>100.24509803921569</v>
      </c>
    </row>
    <row r="147" spans="1:28" s="37" customFormat="1" ht="12" hidden="1">
      <c r="A147" s="20"/>
      <c r="B147" s="15">
        <v>7</v>
      </c>
      <c r="C147" s="65">
        <v>206334</v>
      </c>
      <c r="D147" s="16">
        <v>101.21854304635762</v>
      </c>
      <c r="E147" s="15">
        <v>199849</v>
      </c>
      <c r="F147" s="16">
        <v>101.18987944242757</v>
      </c>
      <c r="G147" s="15">
        <v>8652</v>
      </c>
      <c r="H147" s="16">
        <v>106.05540573670018</v>
      </c>
      <c r="I147" s="45" t="s">
        <v>40</v>
      </c>
      <c r="J147" s="45" t="s">
        <v>40</v>
      </c>
      <c r="K147" s="102">
        <v>8191</v>
      </c>
      <c r="L147" s="103">
        <v>106.11478170747506</v>
      </c>
      <c r="M147" s="16">
        <v>159.1</v>
      </c>
      <c r="N147" s="16">
        <v>92.82380396732788</v>
      </c>
      <c r="O147" s="15">
        <v>160</v>
      </c>
      <c r="P147" s="16">
        <v>94.11764705882352</v>
      </c>
      <c r="Q147" s="15">
        <v>310.44776119402985</v>
      </c>
      <c r="R147" s="16">
        <v>94.54545454545456</v>
      </c>
      <c r="S147" s="15">
        <v>834.6405228758169</v>
      </c>
      <c r="T147" s="16">
        <v>102.7404332489478</v>
      </c>
      <c r="U147" s="15">
        <v>10240</v>
      </c>
      <c r="V147" s="16">
        <v>98.54681936291021</v>
      </c>
      <c r="W147" s="16">
        <v>55.2</v>
      </c>
      <c r="X147" s="16">
        <v>102.41187384044528</v>
      </c>
      <c r="Y147" s="16">
        <v>429</v>
      </c>
      <c r="Z147" s="16">
        <v>103.14979562394807</v>
      </c>
      <c r="AA147" s="16">
        <v>62.55</v>
      </c>
      <c r="AB147" s="16">
        <v>98.89328063241106</v>
      </c>
    </row>
    <row r="148" spans="1:28" s="37" customFormat="1" ht="12" hidden="1">
      <c r="A148" s="20"/>
      <c r="B148" s="22">
        <v>8</v>
      </c>
      <c r="C148" s="72">
        <v>204292</v>
      </c>
      <c r="D148" s="33">
        <v>99.15210227189998</v>
      </c>
      <c r="E148" s="22">
        <v>198247</v>
      </c>
      <c r="F148" s="33">
        <v>99.27141440746713</v>
      </c>
      <c r="G148" s="22">
        <v>8729</v>
      </c>
      <c r="H148" s="33">
        <v>96.60247897299689</v>
      </c>
      <c r="I148" s="40" t="s">
        <v>40</v>
      </c>
      <c r="J148" s="129" t="s">
        <v>40</v>
      </c>
      <c r="K148" s="130">
        <v>7238</v>
      </c>
      <c r="L148" s="131">
        <v>98.03602871461466</v>
      </c>
      <c r="M148" s="33">
        <v>156.7</v>
      </c>
      <c r="N148" s="33">
        <v>94.5114595898673</v>
      </c>
      <c r="O148" s="22">
        <v>157</v>
      </c>
      <c r="P148" s="70">
        <v>94.01197604790418</v>
      </c>
      <c r="Q148" s="22">
        <v>305.97014925373134</v>
      </c>
      <c r="R148" s="33">
        <v>96.69811320754717</v>
      </c>
      <c r="S148" s="39">
        <v>791.1764705882352</v>
      </c>
      <c r="T148" s="33">
        <v>97.625070928693</v>
      </c>
      <c r="U148" s="22">
        <v>11300</v>
      </c>
      <c r="V148" s="33">
        <v>83.1</v>
      </c>
      <c r="W148" s="33">
        <v>55.7</v>
      </c>
      <c r="X148" s="33">
        <v>97.89103690685414</v>
      </c>
      <c r="Y148" s="33">
        <v>432.1</v>
      </c>
      <c r="Z148" s="70">
        <v>95.19717999559376</v>
      </c>
      <c r="AA148" s="70">
        <v>62.55</v>
      </c>
      <c r="AB148" s="33">
        <v>99.04988123515439</v>
      </c>
    </row>
    <row r="149" spans="1:28" s="37" customFormat="1" ht="12" hidden="1">
      <c r="A149" s="20"/>
      <c r="B149" s="15">
        <v>9</v>
      </c>
      <c r="C149" s="65">
        <v>201232</v>
      </c>
      <c r="D149" s="16">
        <v>99.17058867013282</v>
      </c>
      <c r="E149" s="15">
        <v>195190</v>
      </c>
      <c r="F149" s="16">
        <v>99.13657372136726</v>
      </c>
      <c r="G149" s="15">
        <v>7645</v>
      </c>
      <c r="H149" s="16">
        <v>91.58979273990656</v>
      </c>
      <c r="I149" s="45" t="s">
        <v>40</v>
      </c>
      <c r="J149" s="45" t="s">
        <v>40</v>
      </c>
      <c r="K149" s="102">
        <v>7716</v>
      </c>
      <c r="L149" s="103">
        <v>87.10769925491081</v>
      </c>
      <c r="M149" s="16">
        <v>170.9</v>
      </c>
      <c r="N149" s="16">
        <v>96.28169014084507</v>
      </c>
      <c r="O149" s="15">
        <v>176</v>
      </c>
      <c r="P149" s="16">
        <v>96.17486338797814</v>
      </c>
      <c r="Q149" s="15">
        <v>316.4179104477612</v>
      </c>
      <c r="R149" s="16">
        <v>97.69585253456222</v>
      </c>
      <c r="S149" s="15">
        <v>814.7058823529412</v>
      </c>
      <c r="T149" s="16">
        <v>101.09968241930135</v>
      </c>
      <c r="U149" s="15">
        <v>13179</v>
      </c>
      <c r="V149" s="16">
        <v>116.31950573698147</v>
      </c>
      <c r="W149" s="16">
        <v>53.9</v>
      </c>
      <c r="X149" s="16">
        <v>96.94244604316546</v>
      </c>
      <c r="Y149" s="16">
        <v>425.5</v>
      </c>
      <c r="Z149" s="16">
        <v>94.87179487179486</v>
      </c>
      <c r="AA149" s="16">
        <v>62.6</v>
      </c>
      <c r="AB149" s="16">
        <v>98.66036249014972</v>
      </c>
    </row>
    <row r="150" spans="1:28" s="37" customFormat="1" ht="12" hidden="1">
      <c r="A150" s="20"/>
      <c r="B150" s="22">
        <v>10</v>
      </c>
      <c r="C150" s="72">
        <v>213696</v>
      </c>
      <c r="D150" s="33">
        <v>101.77744756243928</v>
      </c>
      <c r="E150" s="22">
        <v>207062</v>
      </c>
      <c r="F150" s="33">
        <v>101.63050947285757</v>
      </c>
      <c r="G150" s="22">
        <v>8967</v>
      </c>
      <c r="H150" s="33">
        <v>107.47932398417834</v>
      </c>
      <c r="I150" s="40" t="s">
        <v>40</v>
      </c>
      <c r="J150" s="129" t="s">
        <v>40</v>
      </c>
      <c r="K150" s="130">
        <v>8215</v>
      </c>
      <c r="L150" s="131">
        <v>101.84726010414084</v>
      </c>
      <c r="M150" s="33">
        <v>185.4</v>
      </c>
      <c r="N150" s="33">
        <v>103.22939866369711</v>
      </c>
      <c r="O150" s="22">
        <v>193</v>
      </c>
      <c r="P150" s="70">
        <v>103.76344086021506</v>
      </c>
      <c r="Q150" s="22">
        <v>322.3880597014925</v>
      </c>
      <c r="R150" s="33">
        <v>97.73755656108598</v>
      </c>
      <c r="S150" s="39">
        <v>830.718954248366</v>
      </c>
      <c r="T150" s="33">
        <v>95.66043471652226</v>
      </c>
      <c r="U150" s="22">
        <v>13255</v>
      </c>
      <c r="V150" s="33">
        <v>111.63045309078659</v>
      </c>
      <c r="W150" s="33">
        <v>56.4</v>
      </c>
      <c r="X150" s="33">
        <v>99.64664310954063</v>
      </c>
      <c r="Y150" s="33">
        <v>458</v>
      </c>
      <c r="Z150" s="70">
        <v>100.08741258741259</v>
      </c>
      <c r="AA150" s="70">
        <v>67.25</v>
      </c>
      <c r="AB150" s="33">
        <v>107.51398880895285</v>
      </c>
    </row>
    <row r="151" spans="1:28" s="37" customFormat="1" ht="12" hidden="1">
      <c r="A151" s="20"/>
      <c r="B151" s="15">
        <v>11</v>
      </c>
      <c r="C151" s="65">
        <v>209729</v>
      </c>
      <c r="D151" s="16">
        <v>100.90644470639178</v>
      </c>
      <c r="E151" s="15">
        <v>203414</v>
      </c>
      <c r="F151" s="16">
        <v>100.68654189786514</v>
      </c>
      <c r="G151" s="15">
        <v>8355</v>
      </c>
      <c r="H151" s="16">
        <v>100.04789845527482</v>
      </c>
      <c r="I151" s="45" t="s">
        <v>40</v>
      </c>
      <c r="J151" s="45" t="s">
        <v>40</v>
      </c>
      <c r="K151" s="102">
        <v>7991</v>
      </c>
      <c r="L151" s="103">
        <v>93.40736411455289</v>
      </c>
      <c r="M151" s="16">
        <v>197.2</v>
      </c>
      <c r="N151" s="16">
        <v>104.94944119212346</v>
      </c>
      <c r="O151" s="15">
        <v>209</v>
      </c>
      <c r="P151" s="16">
        <v>107.73195876288659</v>
      </c>
      <c r="Q151" s="15">
        <v>329.8507462686567</v>
      </c>
      <c r="R151" s="16">
        <v>100.9132420091324</v>
      </c>
      <c r="S151" s="15">
        <v>839.672131147541</v>
      </c>
      <c r="T151" s="16">
        <v>99.79842983441543</v>
      </c>
      <c r="U151" s="15">
        <v>11819</v>
      </c>
      <c r="V151" s="16">
        <v>97.25170739735046</v>
      </c>
      <c r="W151" s="16">
        <v>57.7</v>
      </c>
      <c r="X151" s="16">
        <v>98.63247863247864</v>
      </c>
      <c r="Y151" s="16">
        <v>468.9</v>
      </c>
      <c r="Z151" s="16">
        <v>99.80842911877393</v>
      </c>
      <c r="AA151" s="16">
        <v>67.05</v>
      </c>
      <c r="AB151" s="16">
        <v>107.71084337349397</v>
      </c>
    </row>
    <row r="152" spans="1:28" s="37" customFormat="1" ht="12" hidden="1">
      <c r="A152" s="21"/>
      <c r="B152" s="23">
        <v>12</v>
      </c>
      <c r="C152" s="87">
        <v>220195</v>
      </c>
      <c r="D152" s="29">
        <v>101.01151428964631</v>
      </c>
      <c r="E152" s="23">
        <v>213940</v>
      </c>
      <c r="F152" s="29">
        <v>100.82710841953954</v>
      </c>
      <c r="G152" s="23">
        <v>7393</v>
      </c>
      <c r="H152" s="29">
        <v>99.54221085229568</v>
      </c>
      <c r="I152" s="43" t="s">
        <v>40</v>
      </c>
      <c r="J152" s="127" t="s">
        <v>40</v>
      </c>
      <c r="K152" s="118">
        <v>7762</v>
      </c>
      <c r="L152" s="128">
        <v>95.07594316511513</v>
      </c>
      <c r="M152" s="29">
        <v>220.8</v>
      </c>
      <c r="N152" s="29">
        <v>115.42080501829588</v>
      </c>
      <c r="O152" s="23">
        <v>230</v>
      </c>
      <c r="P152" s="120">
        <v>117.94871794871796</v>
      </c>
      <c r="Q152" s="23">
        <v>353.7313432835821</v>
      </c>
      <c r="R152" s="29">
        <v>106.27802690582959</v>
      </c>
      <c r="S152" s="121">
        <v>866.2295081967213</v>
      </c>
      <c r="T152" s="29">
        <v>100.84659044990269</v>
      </c>
      <c r="U152" s="23">
        <v>9053</v>
      </c>
      <c r="V152" s="29">
        <v>106.19354838709678</v>
      </c>
      <c r="W152" s="29">
        <v>65.5</v>
      </c>
      <c r="X152" s="29">
        <v>95.34206695778748</v>
      </c>
      <c r="Y152" s="29">
        <v>507.8</v>
      </c>
      <c r="Z152" s="120">
        <v>99.5881545401059</v>
      </c>
      <c r="AA152" s="120">
        <v>67.25</v>
      </c>
      <c r="AB152" s="29">
        <v>107.60000000000001</v>
      </c>
    </row>
    <row r="153" spans="1:28" s="37" customFormat="1" ht="12" hidden="1">
      <c r="A153" s="32">
        <v>25</v>
      </c>
      <c r="B153" s="24">
        <v>1</v>
      </c>
      <c r="C153" s="63">
        <v>207468</v>
      </c>
      <c r="D153" s="25">
        <v>100.80510759871922</v>
      </c>
      <c r="E153" s="24">
        <v>201494</v>
      </c>
      <c r="F153" s="25">
        <v>100.85340033735591</v>
      </c>
      <c r="G153" s="24">
        <v>8450</v>
      </c>
      <c r="H153" s="25">
        <v>96.98152186388155</v>
      </c>
      <c r="I153" s="46" t="s">
        <v>40</v>
      </c>
      <c r="J153" s="46" t="s">
        <v>40</v>
      </c>
      <c r="K153" s="110">
        <v>7728</v>
      </c>
      <c r="L153" s="111">
        <v>97.02448210922788</v>
      </c>
      <c r="M153" s="25">
        <v>165.4</v>
      </c>
      <c r="N153" s="25">
        <v>119.85507246376812</v>
      </c>
      <c r="O153" s="24">
        <v>171</v>
      </c>
      <c r="P153" s="25">
        <v>114.76510067114094</v>
      </c>
      <c r="Q153" s="24">
        <v>335.820895522388</v>
      </c>
      <c r="R153" s="25">
        <v>110.83743842364531</v>
      </c>
      <c r="S153" s="24">
        <v>784.9180327868853</v>
      </c>
      <c r="T153" s="25">
        <v>100.74870722851801</v>
      </c>
      <c r="U153" s="24">
        <v>8470</v>
      </c>
      <c r="V153" s="25">
        <v>70.43659043659044</v>
      </c>
      <c r="W153" s="25">
        <v>58.2</v>
      </c>
      <c r="X153" s="25">
        <v>94.02261712439419</v>
      </c>
      <c r="Y153" s="25">
        <v>454.9</v>
      </c>
      <c r="Z153" s="25">
        <v>98.74104623399175</v>
      </c>
      <c r="AA153" s="25">
        <v>66.25</v>
      </c>
      <c r="AB153" s="25">
        <v>109.9585062240664</v>
      </c>
    </row>
    <row r="154" spans="1:28" s="37" customFormat="1" ht="12" hidden="1">
      <c r="A154" s="20"/>
      <c r="B154" s="30">
        <v>2</v>
      </c>
      <c r="C154" s="107">
        <v>194838</v>
      </c>
      <c r="D154" s="31">
        <v>97.25124160822581</v>
      </c>
      <c r="E154" s="30">
        <v>189244</v>
      </c>
      <c r="F154" s="31">
        <v>97.3161989684413</v>
      </c>
      <c r="G154" s="30">
        <v>7705</v>
      </c>
      <c r="H154" s="31">
        <v>93.20188702068465</v>
      </c>
      <c r="I154" s="44" t="s">
        <v>40</v>
      </c>
      <c r="J154" s="135" t="s">
        <v>40</v>
      </c>
      <c r="K154" s="112">
        <v>7796</v>
      </c>
      <c r="L154" s="136">
        <v>98.0875691997987</v>
      </c>
      <c r="M154" s="31">
        <v>192</v>
      </c>
      <c r="N154" s="31">
        <v>107.38255033557047</v>
      </c>
      <c r="O154" s="30">
        <v>190</v>
      </c>
      <c r="P154" s="109">
        <v>102.7027027027027</v>
      </c>
      <c r="Q154" s="30">
        <v>323.88059701492534</v>
      </c>
      <c r="R154" s="31">
        <v>101.87793427230048</v>
      </c>
      <c r="S154" s="35">
        <v>778.688524590164</v>
      </c>
      <c r="T154" s="31">
        <v>91.05032041444026</v>
      </c>
      <c r="U154" s="30">
        <v>8361</v>
      </c>
      <c r="V154" s="31">
        <v>97.57264558291516</v>
      </c>
      <c r="W154" s="31">
        <v>54.2</v>
      </c>
      <c r="X154" s="31">
        <v>93.12714776632302</v>
      </c>
      <c r="Y154" s="31">
        <v>442.8</v>
      </c>
      <c r="Z154" s="109">
        <v>94.98069498069499</v>
      </c>
      <c r="AA154" s="109">
        <v>67.3</v>
      </c>
      <c r="AB154" s="31">
        <v>112.26021684737279</v>
      </c>
    </row>
    <row r="155" spans="1:28" s="37" customFormat="1" ht="12" hidden="1">
      <c r="A155" s="20"/>
      <c r="B155" s="15">
        <v>3</v>
      </c>
      <c r="C155" s="65">
        <v>214742</v>
      </c>
      <c r="D155" s="16">
        <v>99.6154399246652</v>
      </c>
      <c r="E155" s="15">
        <v>208391</v>
      </c>
      <c r="F155" s="16">
        <v>99.56093832115045</v>
      </c>
      <c r="G155" s="15">
        <v>8065</v>
      </c>
      <c r="H155" s="16">
        <v>95.10613207547169</v>
      </c>
      <c r="I155" s="45" t="s">
        <v>40</v>
      </c>
      <c r="J155" s="45" t="s">
        <v>40</v>
      </c>
      <c r="K155" s="102">
        <v>7976</v>
      </c>
      <c r="L155" s="103">
        <v>93.24292728548048</v>
      </c>
      <c r="M155" s="16">
        <v>180.9</v>
      </c>
      <c r="N155" s="16">
        <v>107.10479573712254</v>
      </c>
      <c r="O155" s="15">
        <v>175</v>
      </c>
      <c r="P155" s="16">
        <v>98.31460674157303</v>
      </c>
      <c r="Q155" s="15">
        <v>322.3880597014925</v>
      </c>
      <c r="R155" s="16">
        <v>100.93457943925235</v>
      </c>
      <c r="S155" s="15">
        <v>829.1803278688525</v>
      </c>
      <c r="T155" s="16">
        <v>96.00044658640516</v>
      </c>
      <c r="U155" s="15">
        <v>8092</v>
      </c>
      <c r="V155" s="16">
        <v>72.63913824057451</v>
      </c>
      <c r="W155" s="16">
        <v>60.9</v>
      </c>
      <c r="X155" s="16">
        <v>95.60439560439559</v>
      </c>
      <c r="Y155" s="16">
        <v>485.9</v>
      </c>
      <c r="Z155" s="16">
        <v>96.31318136769079</v>
      </c>
      <c r="AA155" s="16">
        <v>67.35</v>
      </c>
      <c r="AB155" s="16">
        <v>111.6915422885572</v>
      </c>
    </row>
    <row r="156" spans="1:28" s="37" customFormat="1" ht="12" hidden="1">
      <c r="A156" s="20"/>
      <c r="B156" s="22">
        <v>4</v>
      </c>
      <c r="C156" s="72">
        <v>211739</v>
      </c>
      <c r="D156" s="33">
        <v>102.00897051101079</v>
      </c>
      <c r="E156" s="22">
        <v>205484</v>
      </c>
      <c r="F156" s="33">
        <v>102.1348085630924</v>
      </c>
      <c r="G156" s="22">
        <v>8625</v>
      </c>
      <c r="H156" s="33">
        <v>109.66306420851875</v>
      </c>
      <c r="I156" s="40" t="s">
        <v>40</v>
      </c>
      <c r="J156" s="129" t="s">
        <v>40</v>
      </c>
      <c r="K156" s="130">
        <v>8272</v>
      </c>
      <c r="L156" s="131">
        <v>97.89349112426035</v>
      </c>
      <c r="M156" s="33">
        <v>172.5</v>
      </c>
      <c r="N156" s="33">
        <v>99.76865240023133</v>
      </c>
      <c r="O156" s="22">
        <v>172</v>
      </c>
      <c r="P156" s="70">
        <v>94.5054945054945</v>
      </c>
      <c r="Q156" s="22">
        <v>317.910447761194</v>
      </c>
      <c r="R156" s="33">
        <v>100.47169811320755</v>
      </c>
      <c r="S156" s="39">
        <v>818.688524590164</v>
      </c>
      <c r="T156" s="33">
        <v>94.21537740676577</v>
      </c>
      <c r="U156" s="22">
        <v>11715</v>
      </c>
      <c r="V156" s="33">
        <v>135.5588984031474</v>
      </c>
      <c r="W156" s="33">
        <v>57.9</v>
      </c>
      <c r="X156" s="33">
        <v>99.48453608247422</v>
      </c>
      <c r="Y156" s="33">
        <v>463.4</v>
      </c>
      <c r="Z156" s="70">
        <v>101.80140597539543</v>
      </c>
      <c r="AA156" s="70">
        <v>71.15</v>
      </c>
      <c r="AB156" s="33">
        <v>116.06851549755304</v>
      </c>
    </row>
    <row r="157" spans="1:28" s="37" customFormat="1" ht="12" hidden="1">
      <c r="A157" s="20"/>
      <c r="B157" s="27">
        <v>5</v>
      </c>
      <c r="C157" s="114">
        <v>216920</v>
      </c>
      <c r="D157" s="28">
        <v>100.91555323979307</v>
      </c>
      <c r="E157" s="27">
        <v>210546</v>
      </c>
      <c r="F157" s="28">
        <v>101.08844386616029</v>
      </c>
      <c r="G157" s="27">
        <v>8623</v>
      </c>
      <c r="H157" s="28">
        <v>94.2301387826467</v>
      </c>
      <c r="I157" s="42" t="s">
        <v>40</v>
      </c>
      <c r="J157" s="42" t="s">
        <v>40</v>
      </c>
      <c r="K157" s="115">
        <v>8289</v>
      </c>
      <c r="L157" s="116">
        <v>98.63160399809614</v>
      </c>
      <c r="M157" s="28">
        <v>168.1</v>
      </c>
      <c r="N157" s="28">
        <v>101.75544794188862</v>
      </c>
      <c r="O157" s="27">
        <v>164</v>
      </c>
      <c r="P157" s="28">
        <v>97.61904761904762</v>
      </c>
      <c r="Q157" s="27">
        <v>314.92537313432837</v>
      </c>
      <c r="R157" s="28">
        <v>99.06103286384977</v>
      </c>
      <c r="S157" s="27">
        <v>864.5901639344263</v>
      </c>
      <c r="T157" s="28">
        <v>101.32692078281673</v>
      </c>
      <c r="U157" s="27">
        <v>9722</v>
      </c>
      <c r="V157" s="28">
        <v>93.14044836175512</v>
      </c>
      <c r="W157" s="28">
        <v>59.5</v>
      </c>
      <c r="X157" s="28">
        <v>95.65916398713826</v>
      </c>
      <c r="Y157" s="28">
        <v>476.1</v>
      </c>
      <c r="Z157" s="28">
        <v>99.62335216572505</v>
      </c>
      <c r="AA157" s="28">
        <v>71.1</v>
      </c>
      <c r="AB157" s="28">
        <v>116.08163265306122</v>
      </c>
    </row>
    <row r="158" spans="1:28" s="37" customFormat="1" ht="12" hidden="1">
      <c r="A158" s="20"/>
      <c r="B158" s="30">
        <v>6</v>
      </c>
      <c r="C158" s="107">
        <v>206989</v>
      </c>
      <c r="D158" s="31">
        <v>99.9744013291989</v>
      </c>
      <c r="E158" s="30">
        <v>201031</v>
      </c>
      <c r="F158" s="31">
        <v>100.12401510095526</v>
      </c>
      <c r="G158" s="30">
        <v>7814</v>
      </c>
      <c r="H158" s="31">
        <v>95.88906614308505</v>
      </c>
      <c r="I158" s="44" t="s">
        <v>40</v>
      </c>
      <c r="J158" s="135" t="s">
        <v>40</v>
      </c>
      <c r="K158" s="112">
        <v>8302</v>
      </c>
      <c r="L158" s="136">
        <v>101.47903679256815</v>
      </c>
      <c r="M158" s="31">
        <v>161.1</v>
      </c>
      <c r="N158" s="31">
        <v>100.87664370695053</v>
      </c>
      <c r="O158" s="30">
        <v>155</v>
      </c>
      <c r="P158" s="109">
        <v>96.27329192546584</v>
      </c>
      <c r="Q158" s="30">
        <v>307.46268656716416</v>
      </c>
      <c r="R158" s="31">
        <v>100</v>
      </c>
      <c r="S158" s="35">
        <v>825.6578947368421</v>
      </c>
      <c r="T158" s="31">
        <v>100.73816419038025</v>
      </c>
      <c r="U158" s="30">
        <v>8013</v>
      </c>
      <c r="V158" s="31">
        <v>77.66792672288456</v>
      </c>
      <c r="W158" s="31">
        <v>55</v>
      </c>
      <c r="X158" s="31">
        <v>91.9732441471572</v>
      </c>
      <c r="Y158" s="31">
        <v>432.8</v>
      </c>
      <c r="Z158" s="109">
        <v>95.77340119495464</v>
      </c>
      <c r="AA158" s="109">
        <v>71.1</v>
      </c>
      <c r="AB158" s="31">
        <v>115.8924205378973</v>
      </c>
    </row>
    <row r="159" spans="1:28" s="37" customFormat="1" ht="12" hidden="1">
      <c r="A159" s="20"/>
      <c r="B159" s="27">
        <v>7</v>
      </c>
      <c r="C159" s="114">
        <v>209667</v>
      </c>
      <c r="D159" s="28">
        <v>101.61534211521126</v>
      </c>
      <c r="E159" s="27">
        <v>203522</v>
      </c>
      <c r="F159" s="28">
        <v>101.83788760514187</v>
      </c>
      <c r="G159" s="27">
        <v>8915</v>
      </c>
      <c r="H159" s="28">
        <v>103.03975959315765</v>
      </c>
      <c r="I159" s="42" t="s">
        <v>40</v>
      </c>
      <c r="J159" s="42" t="s">
        <v>40</v>
      </c>
      <c r="K159" s="115">
        <v>7592</v>
      </c>
      <c r="L159" s="116">
        <v>92.68709559272372</v>
      </c>
      <c r="M159" s="28">
        <v>159.5</v>
      </c>
      <c r="N159" s="28">
        <v>100.25141420490257</v>
      </c>
      <c r="O159" s="27">
        <v>157</v>
      </c>
      <c r="P159" s="28">
        <v>98.125</v>
      </c>
      <c r="Q159" s="27">
        <v>304.4776119402985</v>
      </c>
      <c r="R159" s="28">
        <v>98.07692307692308</v>
      </c>
      <c r="S159" s="27">
        <v>804</v>
      </c>
      <c r="T159" s="28">
        <v>96.32889584964762</v>
      </c>
      <c r="U159" s="27">
        <v>9474</v>
      </c>
      <c r="V159" s="28">
        <v>92.51953125</v>
      </c>
      <c r="W159" s="28">
        <v>55.6</v>
      </c>
      <c r="X159" s="28">
        <v>100.72463768115942</v>
      </c>
      <c r="Y159" s="28">
        <v>431.6</v>
      </c>
      <c r="Z159" s="28">
        <v>100.60606060606061</v>
      </c>
      <c r="AA159" s="28">
        <v>72.7</v>
      </c>
      <c r="AB159" s="28">
        <v>116.22701838529177</v>
      </c>
    </row>
    <row r="160" spans="1:28" s="37" customFormat="1" ht="12" hidden="1">
      <c r="A160" s="20"/>
      <c r="B160" s="30">
        <v>8</v>
      </c>
      <c r="C160" s="107">
        <v>207530</v>
      </c>
      <c r="D160" s="31">
        <v>101.58498619622893</v>
      </c>
      <c r="E160" s="30">
        <v>201670</v>
      </c>
      <c r="F160" s="31">
        <v>101.72663394654144</v>
      </c>
      <c r="G160" s="30">
        <v>8326</v>
      </c>
      <c r="H160" s="31">
        <v>95.38320540726315</v>
      </c>
      <c r="I160" s="44" t="s">
        <v>40</v>
      </c>
      <c r="J160" s="135" t="s">
        <v>40</v>
      </c>
      <c r="K160" s="112">
        <v>7123</v>
      </c>
      <c r="L160" s="136">
        <v>98.41116330478033</v>
      </c>
      <c r="M160" s="31">
        <v>173.6</v>
      </c>
      <c r="N160" s="31">
        <v>110.78493937460114</v>
      </c>
      <c r="O160" s="30">
        <v>175</v>
      </c>
      <c r="P160" s="109">
        <v>111.46496815286623</v>
      </c>
      <c r="Q160" s="30">
        <v>315</v>
      </c>
      <c r="R160" s="31">
        <v>102.95121951219512</v>
      </c>
      <c r="S160" s="35">
        <v>782</v>
      </c>
      <c r="T160" s="31">
        <v>98.84014869888476</v>
      </c>
      <c r="U160" s="30">
        <v>11113</v>
      </c>
      <c r="V160" s="31">
        <v>98.34513274336283</v>
      </c>
      <c r="W160" s="31">
        <v>53.7</v>
      </c>
      <c r="X160" s="31">
        <v>100</v>
      </c>
      <c r="Y160" s="31">
        <v>426</v>
      </c>
      <c r="Z160" s="109">
        <v>98.58828974774357</v>
      </c>
      <c r="AA160" s="109">
        <v>72.5</v>
      </c>
      <c r="AB160" s="31">
        <v>115.90727418065548</v>
      </c>
    </row>
    <row r="161" spans="1:28" s="37" customFormat="1" ht="12" hidden="1">
      <c r="A161" s="20"/>
      <c r="B161" s="27">
        <v>9</v>
      </c>
      <c r="C161" s="114">
        <v>206311</v>
      </c>
      <c r="D161" s="28">
        <v>102.52395245289019</v>
      </c>
      <c r="E161" s="27">
        <v>200256</v>
      </c>
      <c r="F161" s="28">
        <v>102.59541984732824</v>
      </c>
      <c r="G161" s="27">
        <v>8088</v>
      </c>
      <c r="H161" s="28">
        <v>105.79463701765862</v>
      </c>
      <c r="I161" s="42" t="s">
        <v>40</v>
      </c>
      <c r="J161" s="42" t="s">
        <v>40</v>
      </c>
      <c r="K161" s="115">
        <v>8368</v>
      </c>
      <c r="L161" s="116">
        <v>108.44997407983412</v>
      </c>
      <c r="M161" s="28">
        <v>210.8</v>
      </c>
      <c r="N161" s="28">
        <v>123.34698654183734</v>
      </c>
      <c r="O161" s="27">
        <v>211</v>
      </c>
      <c r="P161" s="28">
        <v>119.88636363636364</v>
      </c>
      <c r="Q161" s="27">
        <v>337</v>
      </c>
      <c r="R161" s="28">
        <v>106.50471698113209</v>
      </c>
      <c r="S161" s="27">
        <v>770</v>
      </c>
      <c r="T161" s="28">
        <v>94.51263537906136</v>
      </c>
      <c r="U161" s="27">
        <v>8720</v>
      </c>
      <c r="V161" s="28">
        <v>66.16586994460884</v>
      </c>
      <c r="W161" s="28">
        <v>51.9</v>
      </c>
      <c r="X161" s="28">
        <v>96.28942486085343</v>
      </c>
      <c r="Y161" s="28">
        <v>431.4</v>
      </c>
      <c r="Z161" s="28">
        <v>101.38660399529964</v>
      </c>
      <c r="AA161" s="28">
        <v>72.6</v>
      </c>
      <c r="AB161" s="28">
        <v>115.97444089456867</v>
      </c>
    </row>
    <row r="162" spans="1:28" s="37" customFormat="1" ht="12" hidden="1">
      <c r="A162" s="20"/>
      <c r="B162" s="30">
        <v>10</v>
      </c>
      <c r="C162" s="107">
        <v>214544</v>
      </c>
      <c r="D162" s="31">
        <v>100.39682539682539</v>
      </c>
      <c r="E162" s="30">
        <v>208308</v>
      </c>
      <c r="F162" s="31">
        <v>100.6017521322116</v>
      </c>
      <c r="G162" s="30">
        <v>8701</v>
      </c>
      <c r="H162" s="31">
        <v>97.0335675253708</v>
      </c>
      <c r="I162" s="44" t="s">
        <v>40</v>
      </c>
      <c r="J162" s="44" t="s">
        <v>40</v>
      </c>
      <c r="K162" s="112">
        <v>7734</v>
      </c>
      <c r="L162" s="113">
        <v>94.14485696895922</v>
      </c>
      <c r="M162" s="31">
        <v>220.5</v>
      </c>
      <c r="N162" s="31">
        <v>118.93203883495144</v>
      </c>
      <c r="O162" s="30">
        <v>220</v>
      </c>
      <c r="P162" s="31">
        <v>113.98963730569949</v>
      </c>
      <c r="Q162" s="30">
        <v>344</v>
      </c>
      <c r="R162" s="31">
        <v>106.7037037037037</v>
      </c>
      <c r="S162" s="30">
        <v>849</v>
      </c>
      <c r="T162" s="31">
        <v>102.2006294256491</v>
      </c>
      <c r="U162" s="30">
        <v>10706</v>
      </c>
      <c r="V162" s="31">
        <v>80.76952093549605</v>
      </c>
      <c r="W162" s="31">
        <v>56</v>
      </c>
      <c r="X162" s="31">
        <v>99.29078014184397</v>
      </c>
      <c r="Y162" s="31">
        <v>463.5</v>
      </c>
      <c r="Z162" s="31">
        <v>101.2008733624454</v>
      </c>
      <c r="AA162" s="31">
        <v>70.2</v>
      </c>
      <c r="AB162" s="31">
        <v>104.38661710037177</v>
      </c>
    </row>
    <row r="163" spans="1:28" s="37" customFormat="1" ht="12" hidden="1">
      <c r="A163" s="20"/>
      <c r="B163" s="27">
        <v>11</v>
      </c>
      <c r="C163" s="114">
        <v>210695</v>
      </c>
      <c r="D163" s="28">
        <v>100.46059438608872</v>
      </c>
      <c r="E163" s="27">
        <v>204626</v>
      </c>
      <c r="F163" s="28">
        <v>100.59582919563059</v>
      </c>
      <c r="G163" s="27">
        <v>8009</v>
      </c>
      <c r="H163" s="28">
        <v>95.8587672052663</v>
      </c>
      <c r="I163" s="42" t="s">
        <v>40</v>
      </c>
      <c r="J163" s="42" t="s">
        <v>40</v>
      </c>
      <c r="K163" s="115">
        <v>8240</v>
      </c>
      <c r="L163" s="116">
        <v>103.11600550619447</v>
      </c>
      <c r="M163" s="28">
        <v>252.8</v>
      </c>
      <c r="N163" s="28">
        <v>128.19472616632862</v>
      </c>
      <c r="O163" s="27">
        <v>260</v>
      </c>
      <c r="P163" s="28">
        <v>124.4019138755981</v>
      </c>
      <c r="Q163" s="27">
        <v>355</v>
      </c>
      <c r="R163" s="28">
        <v>107.62443438914029</v>
      </c>
      <c r="S163" s="27">
        <v>832</v>
      </c>
      <c r="T163" s="28">
        <v>99.08629441624366</v>
      </c>
      <c r="U163" s="27">
        <v>10275</v>
      </c>
      <c r="V163" s="28">
        <v>86.93628902614434</v>
      </c>
      <c r="W163" s="28">
        <v>55.7</v>
      </c>
      <c r="X163" s="28">
        <v>96.53379549393414</v>
      </c>
      <c r="Y163" s="28">
        <v>463.8</v>
      </c>
      <c r="Z163" s="28">
        <v>98.91234804862444</v>
      </c>
      <c r="AA163" s="28">
        <v>70.3</v>
      </c>
      <c r="AB163" s="28">
        <v>104.84712900820283</v>
      </c>
    </row>
    <row r="164" spans="1:28" s="37" customFormat="1" ht="12" hidden="1">
      <c r="A164" s="21"/>
      <c r="B164" s="23">
        <v>12</v>
      </c>
      <c r="C164" s="87">
        <v>220531</v>
      </c>
      <c r="D164" s="29">
        <v>100.15259202070892</v>
      </c>
      <c r="E164" s="23">
        <v>214515</v>
      </c>
      <c r="F164" s="29">
        <v>100.26876694400299</v>
      </c>
      <c r="G164" s="23">
        <v>7720</v>
      </c>
      <c r="H164" s="29">
        <v>104.42310293520897</v>
      </c>
      <c r="I164" s="43" t="s">
        <v>40</v>
      </c>
      <c r="J164" s="43" t="s">
        <v>40</v>
      </c>
      <c r="K164" s="118">
        <v>8103</v>
      </c>
      <c r="L164" s="119">
        <v>104.39319762947694</v>
      </c>
      <c r="M164" s="29">
        <v>271.1</v>
      </c>
      <c r="N164" s="29">
        <v>122.78079710144927</v>
      </c>
      <c r="O164" s="23">
        <v>280</v>
      </c>
      <c r="P164" s="29">
        <v>121.73913043478262</v>
      </c>
      <c r="Q164" s="23">
        <v>383</v>
      </c>
      <c r="R164" s="29">
        <v>108.27426160337552</v>
      </c>
      <c r="S164" s="23">
        <v>855.4098360655738</v>
      </c>
      <c r="T164" s="29">
        <v>98.75094625283877</v>
      </c>
      <c r="U164" s="23">
        <v>10011</v>
      </c>
      <c r="V164" s="29">
        <v>110.58212747155638</v>
      </c>
      <c r="W164" s="29">
        <v>64</v>
      </c>
      <c r="X164" s="29">
        <v>97.70992366412213</v>
      </c>
      <c r="Y164" s="29">
        <v>505.2</v>
      </c>
      <c r="Z164" s="29">
        <v>99.48798739661284</v>
      </c>
      <c r="AA164" s="29">
        <v>70</v>
      </c>
      <c r="AB164" s="29">
        <v>104.08921933085502</v>
      </c>
    </row>
    <row r="165" spans="1:28" s="37" customFormat="1" ht="12" hidden="1">
      <c r="A165" s="32">
        <v>26</v>
      </c>
      <c r="B165" s="32">
        <v>1</v>
      </c>
      <c r="C165" s="137">
        <v>206422</v>
      </c>
      <c r="D165" s="161">
        <v>99.49582586230166</v>
      </c>
      <c r="E165" s="32">
        <v>200515</v>
      </c>
      <c r="F165" s="138">
        <v>99.51412945298618</v>
      </c>
      <c r="G165" s="32">
        <v>8716</v>
      </c>
      <c r="H165" s="138">
        <v>103.14792899408285</v>
      </c>
      <c r="I165" s="139" t="s">
        <v>40</v>
      </c>
      <c r="J165" s="139" t="s">
        <v>40</v>
      </c>
      <c r="K165" s="140">
        <v>8318</v>
      </c>
      <c r="L165" s="141">
        <v>100.49171842650104</v>
      </c>
      <c r="M165" s="138">
        <v>215.2</v>
      </c>
      <c r="N165" s="138">
        <v>130.10882708585248</v>
      </c>
      <c r="O165" s="32">
        <v>224</v>
      </c>
      <c r="P165" s="138">
        <v>130.99415204678363</v>
      </c>
      <c r="Q165" s="32">
        <v>367.16417910447757</v>
      </c>
      <c r="R165" s="138">
        <v>109.33333333333333</v>
      </c>
      <c r="S165" s="32">
        <v>793</v>
      </c>
      <c r="T165" s="138">
        <v>101.02965747702588</v>
      </c>
      <c r="U165" s="32">
        <v>11997</v>
      </c>
      <c r="V165" s="138">
        <v>141.64108618654072</v>
      </c>
      <c r="W165" s="138">
        <v>58.2</v>
      </c>
      <c r="X165" s="138">
        <v>100</v>
      </c>
      <c r="Y165" s="138">
        <v>462.9</v>
      </c>
      <c r="Z165" s="138">
        <v>101.75862826994944</v>
      </c>
      <c r="AA165" s="138">
        <v>69.9</v>
      </c>
      <c r="AB165" s="138">
        <v>105.50943396226415</v>
      </c>
    </row>
    <row r="166" spans="1:28" s="37" customFormat="1" ht="12" hidden="1">
      <c r="A166" s="20"/>
      <c r="B166" s="30">
        <v>2</v>
      </c>
      <c r="C166" s="30">
        <v>195067</v>
      </c>
      <c r="D166" s="31">
        <v>100.11753354068509</v>
      </c>
      <c r="E166" s="30">
        <v>189278</v>
      </c>
      <c r="F166" s="31">
        <v>100.01796622349981</v>
      </c>
      <c r="G166" s="30">
        <v>7695</v>
      </c>
      <c r="H166" s="31">
        <v>99.87021414665801</v>
      </c>
      <c r="I166" s="44" t="s">
        <v>40</v>
      </c>
      <c r="J166" s="44" t="s">
        <v>40</v>
      </c>
      <c r="K166" s="112">
        <v>8424</v>
      </c>
      <c r="L166" s="113">
        <v>103.450487429451</v>
      </c>
      <c r="M166" s="31">
        <v>230.4</v>
      </c>
      <c r="N166" s="31">
        <v>120</v>
      </c>
      <c r="O166" s="30">
        <v>240</v>
      </c>
      <c r="P166" s="31">
        <v>126.3157894736842</v>
      </c>
      <c r="Q166" s="30">
        <v>373</v>
      </c>
      <c r="R166" s="31">
        <v>115.16589861751154</v>
      </c>
      <c r="S166" s="30">
        <v>804</v>
      </c>
      <c r="T166" s="31">
        <v>103.25052631578946</v>
      </c>
      <c r="U166" s="30">
        <v>11094</v>
      </c>
      <c r="V166" s="31">
        <v>132.6874775744528</v>
      </c>
      <c r="W166" s="31">
        <v>55</v>
      </c>
      <c r="X166" s="31">
        <v>101.4760147601476</v>
      </c>
      <c r="Y166" s="31">
        <v>443.1</v>
      </c>
      <c r="Z166" s="31">
        <v>100.06775067750678</v>
      </c>
      <c r="AA166" s="31">
        <v>69.6</v>
      </c>
      <c r="AB166" s="31">
        <v>103.41753343239226</v>
      </c>
    </row>
    <row r="167" spans="1:28" ht="12" hidden="1">
      <c r="A167" s="3"/>
      <c r="B167" s="142">
        <v>3</v>
      </c>
      <c r="C167" s="142">
        <v>213033</v>
      </c>
      <c r="D167" s="142">
        <v>99.20416127259688</v>
      </c>
      <c r="E167" s="142">
        <v>206473</v>
      </c>
      <c r="F167" s="142">
        <v>99.07961476263371</v>
      </c>
      <c r="G167" s="142">
        <v>8285</v>
      </c>
      <c r="H167" s="143">
        <v>102.7278363298202</v>
      </c>
      <c r="I167" s="144" t="s">
        <v>40</v>
      </c>
      <c r="J167" s="144" t="s">
        <v>40</v>
      </c>
      <c r="K167" s="145">
        <v>8634</v>
      </c>
      <c r="L167" s="146">
        <v>102.8335005015045</v>
      </c>
      <c r="M167" s="143">
        <v>224.3</v>
      </c>
      <c r="N167" s="143">
        <v>123.99115533443891</v>
      </c>
      <c r="O167" s="142">
        <v>230</v>
      </c>
      <c r="P167" s="143">
        <v>131.42857142857142</v>
      </c>
      <c r="Q167" s="142">
        <v>366</v>
      </c>
      <c r="R167" s="143">
        <v>113.52777777777779</v>
      </c>
      <c r="S167" s="142">
        <v>821.0526315789474</v>
      </c>
      <c r="T167" s="143">
        <v>99.01979147156148</v>
      </c>
      <c r="U167" s="142">
        <v>11307</v>
      </c>
      <c r="V167" s="143">
        <v>139.7305981216016</v>
      </c>
      <c r="W167" s="143">
        <v>60.8</v>
      </c>
      <c r="X167" s="143">
        <v>99.83579638752053</v>
      </c>
      <c r="Y167" s="143">
        <v>493</v>
      </c>
      <c r="Z167" s="143">
        <v>101.46120600946698</v>
      </c>
      <c r="AA167" s="143">
        <v>70</v>
      </c>
      <c r="AB167" s="143">
        <v>103.93466963622866</v>
      </c>
    </row>
    <row r="168" spans="1:28" s="37" customFormat="1" ht="12" hidden="1">
      <c r="A168" s="20"/>
      <c r="B168" s="30">
        <v>4</v>
      </c>
      <c r="C168" s="30">
        <v>206889</v>
      </c>
      <c r="D168" s="30">
        <v>97.7094441741956</v>
      </c>
      <c r="E168" s="30">
        <v>200493</v>
      </c>
      <c r="F168" s="30">
        <v>97.57110042631057</v>
      </c>
      <c r="G168" s="30">
        <v>8388</v>
      </c>
      <c r="H168" s="31">
        <v>97.25217391304348</v>
      </c>
      <c r="I168" s="44" t="s">
        <v>40</v>
      </c>
      <c r="J168" s="44" t="s">
        <v>40</v>
      </c>
      <c r="K168" s="112">
        <v>8767</v>
      </c>
      <c r="L168" s="113">
        <v>99.6615087040619</v>
      </c>
      <c r="M168" s="31">
        <v>216.9</v>
      </c>
      <c r="N168" s="31">
        <v>125.73913043478262</v>
      </c>
      <c r="O168" s="30">
        <v>223</v>
      </c>
      <c r="P168" s="31">
        <v>129.6511627906977</v>
      </c>
      <c r="Q168" s="30">
        <v>374.6268656716418</v>
      </c>
      <c r="R168" s="31">
        <v>117.84037558685448</v>
      </c>
      <c r="S168" s="30">
        <v>783.5526315789474</v>
      </c>
      <c r="T168" s="31">
        <v>95.70827097780494</v>
      </c>
      <c r="U168" s="30">
        <v>10835</v>
      </c>
      <c r="V168" s="31">
        <v>92.48826291079813</v>
      </c>
      <c r="W168" s="31">
        <v>56.8</v>
      </c>
      <c r="X168" s="31">
        <v>98.10017271157167</v>
      </c>
      <c r="Y168" s="31">
        <v>463.2</v>
      </c>
      <c r="Z168" s="31">
        <v>99.95684074233924</v>
      </c>
      <c r="AA168" s="31">
        <v>72.3</v>
      </c>
      <c r="AB168" s="31">
        <v>101.61630358397751</v>
      </c>
    </row>
    <row r="169" spans="1:28" s="37" customFormat="1" ht="12" hidden="1">
      <c r="A169" s="20"/>
      <c r="B169" s="142">
        <v>5</v>
      </c>
      <c r="C169" s="142">
        <v>214915</v>
      </c>
      <c r="D169" s="142">
        <v>99.07569610916467</v>
      </c>
      <c r="E169" s="142">
        <v>208244</v>
      </c>
      <c r="F169" s="142">
        <v>98.90665222801668</v>
      </c>
      <c r="G169" s="142">
        <v>7854</v>
      </c>
      <c r="H169" s="143">
        <v>91.08199002667286</v>
      </c>
      <c r="I169" s="144" t="s">
        <v>40</v>
      </c>
      <c r="J169" s="144" t="s">
        <v>40</v>
      </c>
      <c r="K169" s="145">
        <v>8849</v>
      </c>
      <c r="L169" s="146">
        <v>106.75594160936181</v>
      </c>
      <c r="M169" s="143">
        <v>199.9</v>
      </c>
      <c r="N169" s="143">
        <v>118.91731112433077</v>
      </c>
      <c r="O169" s="142">
        <v>204</v>
      </c>
      <c r="P169" s="143">
        <v>124.39024390243902</v>
      </c>
      <c r="Q169" s="142">
        <v>355.2238805970149</v>
      </c>
      <c r="R169" s="143">
        <v>112.79620853080567</v>
      </c>
      <c r="S169" s="142">
        <v>855.921052631579</v>
      </c>
      <c r="T169" s="143">
        <v>98.99731553000818</v>
      </c>
      <c r="U169" s="142">
        <v>11809</v>
      </c>
      <c r="V169" s="143">
        <v>121.4667763834602</v>
      </c>
      <c r="W169" s="143">
        <v>60.7</v>
      </c>
      <c r="X169" s="143">
        <v>102.0168067226891</v>
      </c>
      <c r="Y169" s="143">
        <v>475</v>
      </c>
      <c r="Z169" s="143">
        <v>99.76895610165931</v>
      </c>
      <c r="AA169" s="143">
        <v>72.3</v>
      </c>
      <c r="AB169" s="143">
        <v>101.68776371308017</v>
      </c>
    </row>
    <row r="170" spans="1:28" s="37" customFormat="1" ht="12" hidden="1">
      <c r="A170" s="20"/>
      <c r="B170" s="30">
        <v>6</v>
      </c>
      <c r="C170" s="30">
        <v>203948</v>
      </c>
      <c r="D170" s="30">
        <v>98.53083980308132</v>
      </c>
      <c r="E170" s="30">
        <v>197576</v>
      </c>
      <c r="F170" s="30">
        <v>98.28135959130681</v>
      </c>
      <c r="G170" s="30">
        <v>8045</v>
      </c>
      <c r="H170" s="31">
        <v>102.95623240337855</v>
      </c>
      <c r="I170" s="44" t="s">
        <v>40</v>
      </c>
      <c r="J170" s="44" t="s">
        <v>40</v>
      </c>
      <c r="K170" s="112">
        <v>8838</v>
      </c>
      <c r="L170" s="113">
        <v>106.45627559624187</v>
      </c>
      <c r="M170" s="31">
        <v>197.1</v>
      </c>
      <c r="N170" s="31">
        <v>122.3463687150838</v>
      </c>
      <c r="O170" s="30">
        <v>199</v>
      </c>
      <c r="P170" s="31">
        <v>128.38709677419357</v>
      </c>
      <c r="Q170" s="30">
        <v>350.7462686567164</v>
      </c>
      <c r="R170" s="31">
        <v>114.07766990291262</v>
      </c>
      <c r="S170" s="30">
        <v>850.1650165016503</v>
      </c>
      <c r="T170" s="31">
        <v>102.96819323366601</v>
      </c>
      <c r="U170" s="30">
        <v>10331</v>
      </c>
      <c r="V170" s="31">
        <v>128.9279920129789</v>
      </c>
      <c r="W170" s="31">
        <v>56.8</v>
      </c>
      <c r="X170" s="31">
        <v>103.27272727272727</v>
      </c>
      <c r="Y170" s="31">
        <v>446.6</v>
      </c>
      <c r="Z170" s="31">
        <v>103.18853974121997</v>
      </c>
      <c r="AA170" s="31">
        <v>72.35</v>
      </c>
      <c r="AB170" s="31">
        <v>101.75808720112518</v>
      </c>
    </row>
    <row r="171" spans="1:28" s="37" customFormat="1" ht="12" hidden="1">
      <c r="A171" s="20"/>
      <c r="B171" s="142">
        <v>7</v>
      </c>
      <c r="C171" s="142">
        <v>210181</v>
      </c>
      <c r="D171" s="142">
        <v>100.24515064363968</v>
      </c>
      <c r="E171" s="142">
        <v>203914</v>
      </c>
      <c r="F171" s="142">
        <v>100.19260817012412</v>
      </c>
      <c r="G171" s="142">
        <v>8462</v>
      </c>
      <c r="H171" s="143">
        <v>94.91867638810993</v>
      </c>
      <c r="I171" s="144" t="s">
        <v>40</v>
      </c>
      <c r="J171" s="144" t="s">
        <v>40</v>
      </c>
      <c r="K171" s="145">
        <v>8866</v>
      </c>
      <c r="L171" s="146">
        <v>116.78082191780821</v>
      </c>
      <c r="M171" s="143">
        <v>190</v>
      </c>
      <c r="N171" s="143">
        <v>119.12225705329153</v>
      </c>
      <c r="O171" s="142">
        <v>190</v>
      </c>
      <c r="P171" s="143">
        <v>121.01910828025477</v>
      </c>
      <c r="Q171" s="142">
        <v>344.77611940298505</v>
      </c>
      <c r="R171" s="143">
        <v>113.23529411764706</v>
      </c>
      <c r="S171" s="142">
        <v>808.5808580858086</v>
      </c>
      <c r="T171" s="143">
        <v>100.56975846838417</v>
      </c>
      <c r="U171" s="142">
        <v>11602</v>
      </c>
      <c r="V171" s="143">
        <v>122.46147350643868</v>
      </c>
      <c r="W171" s="143">
        <v>56.8</v>
      </c>
      <c r="X171" s="143">
        <v>102.15827338129495</v>
      </c>
      <c r="Y171" s="143">
        <v>450.5</v>
      </c>
      <c r="Z171" s="143">
        <v>104.3790546802595</v>
      </c>
      <c r="AA171" s="143">
        <v>73.4</v>
      </c>
      <c r="AB171" s="143">
        <v>100.96286107290233</v>
      </c>
    </row>
    <row r="172" spans="1:28" s="37" customFormat="1" ht="12" hidden="1">
      <c r="A172" s="20"/>
      <c r="B172" s="30">
        <v>8</v>
      </c>
      <c r="C172" s="30">
        <v>205653</v>
      </c>
      <c r="D172" s="30">
        <v>99.09555245024816</v>
      </c>
      <c r="E172" s="30">
        <v>199568</v>
      </c>
      <c r="F172" s="30">
        <v>98.95770317845985</v>
      </c>
      <c r="G172" s="30">
        <v>7681</v>
      </c>
      <c r="H172" s="31">
        <v>92.25318280086476</v>
      </c>
      <c r="I172" s="44" t="s">
        <v>40</v>
      </c>
      <c r="J172" s="44" t="s">
        <v>40</v>
      </c>
      <c r="K172" s="112">
        <v>7280</v>
      </c>
      <c r="L172" s="113">
        <v>102.20412747437877</v>
      </c>
      <c r="M172" s="31">
        <v>187.2</v>
      </c>
      <c r="N172" s="31">
        <v>107.83410138248848</v>
      </c>
      <c r="O172" s="30">
        <v>192</v>
      </c>
      <c r="P172" s="31">
        <v>109.71428571428572</v>
      </c>
      <c r="Q172" s="30">
        <v>344.77611940298505</v>
      </c>
      <c r="R172" s="31">
        <v>109.45273631840794</v>
      </c>
      <c r="S172" s="30">
        <v>800.6600660066007</v>
      </c>
      <c r="T172" s="31">
        <v>102.3861976990538</v>
      </c>
      <c r="U172" s="30">
        <v>11124</v>
      </c>
      <c r="V172" s="31">
        <v>100.09898317286061</v>
      </c>
      <c r="W172" s="31">
        <v>52.9</v>
      </c>
      <c r="X172" s="31">
        <v>98.51024208566108</v>
      </c>
      <c r="Y172" s="31">
        <v>426.3</v>
      </c>
      <c r="Z172" s="31">
        <v>100.07042253521128</v>
      </c>
      <c r="AA172" s="31">
        <v>73.25</v>
      </c>
      <c r="AB172" s="31">
        <v>101.03448275862068</v>
      </c>
    </row>
    <row r="173" spans="1:28" s="37" customFormat="1" ht="12" hidden="1">
      <c r="A173" s="20"/>
      <c r="B173" s="142">
        <v>9</v>
      </c>
      <c r="C173" s="142">
        <v>206299</v>
      </c>
      <c r="D173" s="142">
        <v>99.99418353844439</v>
      </c>
      <c r="E173" s="142">
        <v>200173</v>
      </c>
      <c r="F173" s="142">
        <v>99.95855305209332</v>
      </c>
      <c r="G173" s="142">
        <v>8068</v>
      </c>
      <c r="H173" s="143">
        <v>99.75272007912957</v>
      </c>
      <c r="I173" s="144" t="s">
        <v>40</v>
      </c>
      <c r="J173" s="144" t="s">
        <v>40</v>
      </c>
      <c r="K173" s="145">
        <v>8831</v>
      </c>
      <c r="L173" s="146">
        <v>105.532982791587</v>
      </c>
      <c r="M173" s="143">
        <v>230</v>
      </c>
      <c r="N173" s="143">
        <v>109.10815939278937</v>
      </c>
      <c r="O173" s="142">
        <v>231</v>
      </c>
      <c r="P173" s="143">
        <v>109.478672985782</v>
      </c>
      <c r="Q173" s="142">
        <v>355.2238805970149</v>
      </c>
      <c r="R173" s="143">
        <v>105.4076797023783</v>
      </c>
      <c r="S173" s="142">
        <v>825.7425742574258</v>
      </c>
      <c r="T173" s="143">
        <v>107.23929535810723</v>
      </c>
      <c r="U173" s="142">
        <v>10230</v>
      </c>
      <c r="V173" s="143">
        <v>117.3165137614679</v>
      </c>
      <c r="W173" s="143">
        <v>54.6</v>
      </c>
      <c r="X173" s="143">
        <v>105.20231213872833</v>
      </c>
      <c r="Y173" s="143">
        <v>450.8</v>
      </c>
      <c r="Z173" s="143">
        <v>104.49698655540102</v>
      </c>
      <c r="AA173" s="143">
        <v>73.1</v>
      </c>
      <c r="AB173" s="143">
        <v>100.68870523415978</v>
      </c>
    </row>
    <row r="174" spans="1:28" s="37" customFormat="1" ht="12" hidden="1">
      <c r="A174" s="20"/>
      <c r="B174" s="30">
        <v>10</v>
      </c>
      <c r="C174" s="30">
        <v>212941</v>
      </c>
      <c r="D174" s="30">
        <v>99.25283391751807</v>
      </c>
      <c r="E174" s="30">
        <v>207005</v>
      </c>
      <c r="F174" s="30">
        <v>99.37448393724677</v>
      </c>
      <c r="G174" s="30">
        <v>7932</v>
      </c>
      <c r="H174" s="31">
        <v>91.16193540972301</v>
      </c>
      <c r="I174" s="44" t="s">
        <v>40</v>
      </c>
      <c r="J174" s="44" t="s">
        <v>40</v>
      </c>
      <c r="K174" s="112">
        <v>8497</v>
      </c>
      <c r="L174" s="113">
        <v>109.86552883372123</v>
      </c>
      <c r="M174" s="31">
        <v>233.3</v>
      </c>
      <c r="N174" s="31">
        <v>105.80498866213152</v>
      </c>
      <c r="O174" s="30">
        <v>240</v>
      </c>
      <c r="P174" s="31">
        <v>109.09090909090908</v>
      </c>
      <c r="Q174" s="30">
        <v>380.5970149253731</v>
      </c>
      <c r="R174" s="31">
        <v>110.63866712946893</v>
      </c>
      <c r="S174" s="30">
        <v>819.1419141914192</v>
      </c>
      <c r="T174" s="31">
        <v>96.48314654787035</v>
      </c>
      <c r="U174" s="30">
        <v>12634</v>
      </c>
      <c r="V174" s="31">
        <v>118.00859331216141</v>
      </c>
      <c r="W174" s="31">
        <v>57.9</v>
      </c>
      <c r="X174" s="31">
        <v>103.4</v>
      </c>
      <c r="Y174" s="31">
        <v>487.8</v>
      </c>
      <c r="Z174" s="31">
        <v>105.2</v>
      </c>
      <c r="AA174" s="31">
        <v>71</v>
      </c>
      <c r="AB174" s="31">
        <v>101.1</v>
      </c>
    </row>
    <row r="175" spans="1:28" s="37" customFormat="1" ht="12" hidden="1">
      <c r="A175" s="20"/>
      <c r="B175" s="142">
        <v>11</v>
      </c>
      <c r="C175" s="142">
        <v>206579</v>
      </c>
      <c r="D175" s="142">
        <v>98.04646526970265</v>
      </c>
      <c r="E175" s="142">
        <v>200709</v>
      </c>
      <c r="F175" s="142">
        <v>98.08577600109469</v>
      </c>
      <c r="G175" s="142">
        <v>7266</v>
      </c>
      <c r="H175" s="143">
        <v>90.72293669621676</v>
      </c>
      <c r="I175" s="144" t="s">
        <v>40</v>
      </c>
      <c r="J175" s="144" t="s">
        <v>40</v>
      </c>
      <c r="K175" s="145">
        <v>8136</v>
      </c>
      <c r="L175" s="146">
        <v>98.7378640776699</v>
      </c>
      <c r="M175" s="143">
        <v>233.1</v>
      </c>
      <c r="N175" s="143">
        <v>92.20727848101265</v>
      </c>
      <c r="O175" s="142">
        <v>242</v>
      </c>
      <c r="P175" s="143">
        <v>93.07692307692308</v>
      </c>
      <c r="Q175" s="142">
        <v>376.1194029850746</v>
      </c>
      <c r="R175" s="143">
        <v>105.94912760142947</v>
      </c>
      <c r="S175" s="142">
        <v>843.2343234323433</v>
      </c>
      <c r="T175" s="143">
        <v>101.35027925869511</v>
      </c>
      <c r="U175" s="142">
        <v>9259</v>
      </c>
      <c r="V175" s="143">
        <v>90.11192214111922</v>
      </c>
      <c r="W175" s="143">
        <v>54.1</v>
      </c>
      <c r="X175" s="143">
        <v>97.12746858168761</v>
      </c>
      <c r="Y175" s="143">
        <v>453.6</v>
      </c>
      <c r="Z175" s="143">
        <v>97.80077619663649</v>
      </c>
      <c r="AA175" s="143">
        <v>71</v>
      </c>
      <c r="AB175" s="143">
        <v>100.99573257467995</v>
      </c>
    </row>
    <row r="176" spans="1:28" s="37" customFormat="1" ht="12" hidden="1">
      <c r="A176" s="21"/>
      <c r="B176" s="23">
        <v>12</v>
      </c>
      <c r="C176" s="23">
        <v>219994</v>
      </c>
      <c r="D176" s="23">
        <v>99.75649681904132</v>
      </c>
      <c r="E176" s="23">
        <v>214060</v>
      </c>
      <c r="F176" s="23">
        <v>99.78789362049274</v>
      </c>
      <c r="G176" s="23">
        <v>7153</v>
      </c>
      <c r="H176" s="29">
        <v>92.65544041450778</v>
      </c>
      <c r="I176" s="43" t="s">
        <v>40</v>
      </c>
      <c r="J176" s="43" t="s">
        <v>40</v>
      </c>
      <c r="K176" s="118">
        <v>8803</v>
      </c>
      <c r="L176" s="119">
        <v>108.63877576206345</v>
      </c>
      <c r="M176" s="29">
        <v>245.1</v>
      </c>
      <c r="N176" s="29">
        <v>90.40944300995942</v>
      </c>
      <c r="O176" s="23">
        <v>248</v>
      </c>
      <c r="P176" s="29">
        <v>88.57142857142857</v>
      </c>
      <c r="Q176" s="23">
        <v>377.6119402985074</v>
      </c>
      <c r="R176" s="29">
        <v>98.59319590039358</v>
      </c>
      <c r="S176" s="23">
        <v>880</v>
      </c>
      <c r="T176" s="29">
        <v>102.87466462246071</v>
      </c>
      <c r="U176" s="23">
        <v>10304</v>
      </c>
      <c r="V176" s="29">
        <v>102.92678054140445</v>
      </c>
      <c r="W176" s="29">
        <v>67.9</v>
      </c>
      <c r="X176" s="29">
        <v>106.09375000000001</v>
      </c>
      <c r="Y176" s="29">
        <v>533.2</v>
      </c>
      <c r="Z176" s="29">
        <v>105.54235946159937</v>
      </c>
      <c r="AA176" s="29">
        <v>71</v>
      </c>
      <c r="AB176" s="29">
        <v>101.42857142857142</v>
      </c>
    </row>
    <row r="177" spans="1:28" s="37" customFormat="1" ht="12" hidden="1">
      <c r="A177" s="150">
        <v>27</v>
      </c>
      <c r="B177" s="150">
        <v>1</v>
      </c>
      <c r="C177" s="150">
        <v>205626</v>
      </c>
      <c r="D177" s="143">
        <v>99.61438218794508</v>
      </c>
      <c r="E177" s="152" t="s">
        <v>40</v>
      </c>
      <c r="F177" s="152" t="s">
        <v>40</v>
      </c>
      <c r="G177" s="150">
        <v>9306</v>
      </c>
      <c r="H177" s="151">
        <v>106.7691601652134</v>
      </c>
      <c r="I177" s="152" t="s">
        <v>40</v>
      </c>
      <c r="J177" s="152" t="s">
        <v>40</v>
      </c>
      <c r="K177" s="153">
        <v>8506</v>
      </c>
      <c r="L177" s="154">
        <v>102.26015869199327</v>
      </c>
      <c r="M177" s="151">
        <v>193.6</v>
      </c>
      <c r="N177" s="151">
        <v>89.96282527881041</v>
      </c>
      <c r="O177" s="150">
        <v>192</v>
      </c>
      <c r="P177" s="151">
        <v>85.71428571428571</v>
      </c>
      <c r="Q177" s="150">
        <v>361</v>
      </c>
      <c r="R177" s="151">
        <v>98.32113821138213</v>
      </c>
      <c r="S177" s="150">
        <v>764.9006622516556</v>
      </c>
      <c r="T177" s="151">
        <v>96.45657783753538</v>
      </c>
      <c r="U177" s="150">
        <v>10457</v>
      </c>
      <c r="V177" s="151">
        <v>87.16345753104943</v>
      </c>
      <c r="W177" s="151">
        <v>58.9</v>
      </c>
      <c r="X177" s="151">
        <v>101.20274914089347</v>
      </c>
      <c r="Y177" s="151">
        <v>462.4</v>
      </c>
      <c r="Z177" s="151">
        <v>99.89198531000216</v>
      </c>
      <c r="AA177" s="151">
        <v>73.4</v>
      </c>
      <c r="AB177" s="151">
        <v>105.0071530758226</v>
      </c>
    </row>
    <row r="178" spans="1:28" s="37" customFormat="1" ht="12" hidden="1">
      <c r="A178" s="20"/>
      <c r="B178" s="20">
        <v>2</v>
      </c>
      <c r="C178" s="20">
        <v>194117</v>
      </c>
      <c r="D178" s="31">
        <v>99.5129878452019</v>
      </c>
      <c r="E178" s="60" t="s">
        <v>40</v>
      </c>
      <c r="F178" s="60" t="s">
        <v>40</v>
      </c>
      <c r="G178" s="20">
        <v>7573</v>
      </c>
      <c r="H178" s="59">
        <v>98.41455490578298</v>
      </c>
      <c r="I178" s="60" t="s">
        <v>40</v>
      </c>
      <c r="J178" s="60" t="s">
        <v>40</v>
      </c>
      <c r="K178" s="157">
        <v>8273</v>
      </c>
      <c r="L178" s="158">
        <v>98.20750237416904</v>
      </c>
      <c r="M178" s="59">
        <v>204.7</v>
      </c>
      <c r="N178" s="59">
        <v>88.8454861111111</v>
      </c>
      <c r="O178" s="20">
        <v>209</v>
      </c>
      <c r="P178" s="59">
        <v>87.08333333333333</v>
      </c>
      <c r="Q178" s="20">
        <v>356.7164179104477</v>
      </c>
      <c r="R178" s="59">
        <v>95.6344283942219</v>
      </c>
      <c r="S178" s="20">
        <v>819.4719471947195</v>
      </c>
      <c r="T178" s="59">
        <v>101.92437154163179</v>
      </c>
      <c r="U178" s="20">
        <v>10521</v>
      </c>
      <c r="V178" s="59">
        <v>94.83504597079502</v>
      </c>
      <c r="W178" s="59">
        <v>54.5</v>
      </c>
      <c r="X178" s="59">
        <v>99.0909090909091</v>
      </c>
      <c r="Y178" s="59">
        <v>449.4</v>
      </c>
      <c r="Z178" s="59">
        <v>101.42180094786728</v>
      </c>
      <c r="AA178" s="59">
        <v>73.3</v>
      </c>
      <c r="AB178" s="59">
        <v>105.31609195402298</v>
      </c>
    </row>
    <row r="179" spans="1:28" s="37" customFormat="1" ht="12" hidden="1">
      <c r="A179" s="20"/>
      <c r="B179" s="162">
        <v>3</v>
      </c>
      <c r="C179" s="162">
        <v>214042</v>
      </c>
      <c r="D179" s="143">
        <v>100.4736355400337</v>
      </c>
      <c r="E179" s="164" t="s">
        <v>40</v>
      </c>
      <c r="F179" s="164" t="s">
        <v>40</v>
      </c>
      <c r="G179" s="162">
        <v>8407</v>
      </c>
      <c r="H179" s="163">
        <v>101.47254073627036</v>
      </c>
      <c r="I179" s="164" t="s">
        <v>40</v>
      </c>
      <c r="J179" s="164" t="s">
        <v>40</v>
      </c>
      <c r="K179" s="165">
        <v>9263</v>
      </c>
      <c r="L179" s="166">
        <v>107.28515172573547</v>
      </c>
      <c r="M179" s="163">
        <v>215.8</v>
      </c>
      <c r="N179" s="163">
        <v>96.21043245653144</v>
      </c>
      <c r="O179" s="162">
        <v>219</v>
      </c>
      <c r="P179" s="163">
        <v>95.21739130434783</v>
      </c>
      <c r="Q179" s="162">
        <v>359.7014925373134</v>
      </c>
      <c r="R179" s="163">
        <v>98.27909632167034</v>
      </c>
      <c r="S179" s="162">
        <v>850.9933774834437</v>
      </c>
      <c r="T179" s="163">
        <v>103.64662930888096</v>
      </c>
      <c r="U179" s="162">
        <v>9609</v>
      </c>
      <c r="V179" s="163">
        <v>84.9827540461661</v>
      </c>
      <c r="W179" s="163">
        <v>60.4</v>
      </c>
      <c r="X179" s="163">
        <v>99.3421052631579</v>
      </c>
      <c r="Y179" s="163">
        <v>479.6</v>
      </c>
      <c r="Z179" s="163">
        <v>97.28194726166329</v>
      </c>
      <c r="AA179" s="163">
        <v>73.55</v>
      </c>
      <c r="AB179" s="163">
        <v>105.07142857142857</v>
      </c>
    </row>
    <row r="180" spans="1:28" s="37" customFormat="1" ht="12" hidden="1">
      <c r="A180" s="20"/>
      <c r="B180" s="20">
        <v>4</v>
      </c>
      <c r="C180" s="20">
        <v>209584</v>
      </c>
      <c r="D180" s="31">
        <v>101.30263087936042</v>
      </c>
      <c r="E180" s="60" t="s">
        <v>40</v>
      </c>
      <c r="F180" s="60" t="s">
        <v>40</v>
      </c>
      <c r="G180" s="20">
        <v>7997</v>
      </c>
      <c r="H180" s="59">
        <v>95.33857892226992</v>
      </c>
      <c r="I180" s="60" t="s">
        <v>40</v>
      </c>
      <c r="J180" s="60" t="s">
        <v>40</v>
      </c>
      <c r="K180" s="157">
        <v>8411</v>
      </c>
      <c r="L180" s="158">
        <v>95.93931789665791</v>
      </c>
      <c r="M180" s="59">
        <v>222.1</v>
      </c>
      <c r="N180" s="59">
        <v>102.39741816505301</v>
      </c>
      <c r="O180" s="20">
        <v>227</v>
      </c>
      <c r="P180" s="59">
        <v>101.79372197309418</v>
      </c>
      <c r="Q180" s="20">
        <v>362.6865671641791</v>
      </c>
      <c r="R180" s="59">
        <v>96.81274900398407</v>
      </c>
      <c r="S180" s="20">
        <v>838.4105960264901</v>
      </c>
      <c r="T180" s="59">
        <v>107.00118437953525</v>
      </c>
      <c r="U180" s="20">
        <v>10865</v>
      </c>
      <c r="V180" s="59">
        <v>100.27688047992615</v>
      </c>
      <c r="W180" s="59">
        <v>60.7</v>
      </c>
      <c r="X180" s="59">
        <v>106.86619718309859</v>
      </c>
      <c r="Y180" s="59">
        <v>479.3</v>
      </c>
      <c r="Z180" s="59">
        <v>103.47582037996546</v>
      </c>
      <c r="AA180" s="59">
        <v>73.3</v>
      </c>
      <c r="AB180" s="59">
        <v>101.38312586445366</v>
      </c>
    </row>
    <row r="181" spans="1:28" s="37" customFormat="1" ht="12" hidden="1">
      <c r="A181" s="20"/>
      <c r="B181" s="162">
        <v>5</v>
      </c>
      <c r="C181" s="162">
        <v>213873</v>
      </c>
      <c r="D181" s="143">
        <v>99.51515715515437</v>
      </c>
      <c r="E181" s="164" t="s">
        <v>40</v>
      </c>
      <c r="F181" s="164" t="s">
        <v>40</v>
      </c>
      <c r="G181" s="162">
        <v>7461</v>
      </c>
      <c r="H181" s="163">
        <v>94.99618029029794</v>
      </c>
      <c r="I181" s="164" t="s">
        <v>40</v>
      </c>
      <c r="J181" s="164" t="s">
        <v>40</v>
      </c>
      <c r="K181" s="165">
        <v>8989</v>
      </c>
      <c r="L181" s="166">
        <v>101.58209967227936</v>
      </c>
      <c r="M181" s="163">
        <v>230.1</v>
      </c>
      <c r="N181" s="163">
        <v>115.10755377688844</v>
      </c>
      <c r="O181" s="162">
        <v>230</v>
      </c>
      <c r="P181" s="163">
        <v>112.74509803921569</v>
      </c>
      <c r="Q181" s="162">
        <v>367.16417910447757</v>
      </c>
      <c r="R181" s="163">
        <v>103.36134453781511</v>
      </c>
      <c r="S181" s="162">
        <v>855.9602649006622</v>
      </c>
      <c r="T181" s="163">
        <v>100.00458129508121</v>
      </c>
      <c r="U181" s="162">
        <v>8626</v>
      </c>
      <c r="V181" s="163">
        <v>73.04598187822847</v>
      </c>
      <c r="W181" s="163">
        <v>57.3</v>
      </c>
      <c r="X181" s="163">
        <v>94.3986820428336</v>
      </c>
      <c r="Y181" s="163">
        <v>450.1</v>
      </c>
      <c r="Z181" s="163">
        <v>94.7578947368421</v>
      </c>
      <c r="AA181" s="163">
        <v>73</v>
      </c>
      <c r="AB181" s="163">
        <v>100.96818810511756</v>
      </c>
    </row>
    <row r="182" spans="1:28" s="37" customFormat="1" ht="12" hidden="1">
      <c r="A182" s="20"/>
      <c r="B182" s="20">
        <v>6</v>
      </c>
      <c r="C182" s="20">
        <v>208916</v>
      </c>
      <c r="D182" s="31">
        <v>102.43591503716634</v>
      </c>
      <c r="E182" s="60" t="s">
        <v>40</v>
      </c>
      <c r="F182" s="60" t="s">
        <v>40</v>
      </c>
      <c r="G182" s="20">
        <v>8541</v>
      </c>
      <c r="H182" s="59">
        <v>106.16532007458048</v>
      </c>
      <c r="I182" s="60" t="s">
        <v>40</v>
      </c>
      <c r="J182" s="60" t="s">
        <v>40</v>
      </c>
      <c r="K182" s="157">
        <v>9084</v>
      </c>
      <c r="L182" s="158">
        <v>102.78343516632722</v>
      </c>
      <c r="M182" s="59">
        <v>221.7</v>
      </c>
      <c r="N182" s="59">
        <v>112.48097412480973</v>
      </c>
      <c r="O182" s="20">
        <v>223</v>
      </c>
      <c r="P182" s="59">
        <v>112.0603015075377</v>
      </c>
      <c r="Q182" s="20">
        <v>367.16417910447757</v>
      </c>
      <c r="R182" s="59">
        <v>104.68085106382978</v>
      </c>
      <c r="S182" s="20">
        <v>803.3112582781457</v>
      </c>
      <c r="T182" s="59">
        <v>94.48886306610176</v>
      </c>
      <c r="U182" s="20">
        <v>10709</v>
      </c>
      <c r="V182" s="59">
        <v>103.65889071725873</v>
      </c>
      <c r="W182" s="59">
        <v>58</v>
      </c>
      <c r="X182" s="59">
        <v>102.11267605633803</v>
      </c>
      <c r="Y182" s="59">
        <v>453.9</v>
      </c>
      <c r="Z182" s="59">
        <v>101.63457232422748</v>
      </c>
      <c r="AA182" s="59">
        <v>73.35</v>
      </c>
      <c r="AB182" s="59">
        <v>101.38217000691085</v>
      </c>
    </row>
    <row r="183" spans="1:28" s="37" customFormat="1" ht="12" hidden="1">
      <c r="A183" s="20"/>
      <c r="B183" s="162">
        <v>7</v>
      </c>
      <c r="C183" s="162">
        <v>212343</v>
      </c>
      <c r="D183" s="143">
        <v>101.02863722220373</v>
      </c>
      <c r="E183" s="164" t="s">
        <v>40</v>
      </c>
      <c r="F183" s="164" t="s">
        <v>40</v>
      </c>
      <c r="G183" s="162">
        <v>8507</v>
      </c>
      <c r="H183" s="163">
        <v>100.5317891751359</v>
      </c>
      <c r="I183" s="164" t="s">
        <v>40</v>
      </c>
      <c r="J183" s="164" t="s">
        <v>40</v>
      </c>
      <c r="K183" s="165">
        <v>8831</v>
      </c>
      <c r="L183" s="166">
        <v>99.60523347620122</v>
      </c>
      <c r="M183" s="163">
        <v>213.7</v>
      </c>
      <c r="N183" s="163">
        <v>112.4736842105263</v>
      </c>
      <c r="O183" s="162">
        <v>213</v>
      </c>
      <c r="P183" s="163">
        <v>112.10526315789473</v>
      </c>
      <c r="Q183" s="162">
        <v>364.17910447761193</v>
      </c>
      <c r="R183" s="163">
        <v>105.62770562770562</v>
      </c>
      <c r="S183" s="162">
        <v>817.5496688741722</v>
      </c>
      <c r="T183" s="163">
        <v>101.10920394647927</v>
      </c>
      <c r="U183" s="162">
        <v>10013</v>
      </c>
      <c r="V183" s="163">
        <v>86.30408550249958</v>
      </c>
      <c r="W183" s="163">
        <v>58.9</v>
      </c>
      <c r="X183" s="163">
        <v>103.69718309859155</v>
      </c>
      <c r="Y183" s="163">
        <v>460.8</v>
      </c>
      <c r="Z183" s="163">
        <v>102.28634850166483</v>
      </c>
      <c r="AA183" s="163">
        <v>71.35</v>
      </c>
      <c r="AB183" s="163">
        <v>97.20708446866485</v>
      </c>
    </row>
    <row r="184" spans="1:28" s="37" customFormat="1" ht="12" hidden="1">
      <c r="A184" s="20"/>
      <c r="B184" s="20">
        <v>8</v>
      </c>
      <c r="C184" s="20">
        <v>207932</v>
      </c>
      <c r="D184" s="31">
        <v>101.1081773667294</v>
      </c>
      <c r="E184" s="60" t="s">
        <v>40</v>
      </c>
      <c r="F184" s="60" t="s">
        <v>40</v>
      </c>
      <c r="G184" s="20">
        <v>8188</v>
      </c>
      <c r="H184" s="59">
        <v>106.60070303345918</v>
      </c>
      <c r="I184" s="60" t="s">
        <v>40</v>
      </c>
      <c r="J184" s="60" t="s">
        <v>40</v>
      </c>
      <c r="K184" s="157">
        <v>7502</v>
      </c>
      <c r="L184" s="158">
        <v>103.04945054945054</v>
      </c>
      <c r="M184" s="59">
        <v>214.2</v>
      </c>
      <c r="N184" s="59">
        <v>114.42307692307692</v>
      </c>
      <c r="O184" s="20">
        <v>219</v>
      </c>
      <c r="P184" s="59">
        <v>114.0625</v>
      </c>
      <c r="Q184" s="20">
        <v>367.16417910447757</v>
      </c>
      <c r="R184" s="59">
        <v>106.49350649350649</v>
      </c>
      <c r="S184" s="20">
        <v>804.9833887043189</v>
      </c>
      <c r="T184" s="59">
        <v>100.53996981756332</v>
      </c>
      <c r="U184" s="20">
        <v>9976</v>
      </c>
      <c r="V184" s="59">
        <v>89.67997123336929</v>
      </c>
      <c r="W184" s="59">
        <v>54</v>
      </c>
      <c r="X184" s="59">
        <v>102.07939508506615</v>
      </c>
      <c r="Y184" s="59">
        <v>427.1</v>
      </c>
      <c r="Z184" s="59">
        <v>100.18766127140512</v>
      </c>
      <c r="AA184" s="59">
        <v>71.35</v>
      </c>
      <c r="AB184" s="59">
        <v>97.40614334470989</v>
      </c>
    </row>
    <row r="185" spans="1:28" s="37" customFormat="1" ht="12" hidden="1">
      <c r="A185" s="20"/>
      <c r="B185" s="162">
        <v>9</v>
      </c>
      <c r="C185" s="162">
        <v>207767</v>
      </c>
      <c r="D185" s="143">
        <v>100.71158851957595</v>
      </c>
      <c r="E185" s="164" t="s">
        <v>40</v>
      </c>
      <c r="F185" s="164" t="s">
        <v>40</v>
      </c>
      <c r="G185" s="162">
        <v>7909</v>
      </c>
      <c r="H185" s="163">
        <v>98.029251363411</v>
      </c>
      <c r="I185" s="164" t="s">
        <v>40</v>
      </c>
      <c r="J185" s="164" t="s">
        <v>40</v>
      </c>
      <c r="K185" s="165">
        <v>8444</v>
      </c>
      <c r="L185" s="166">
        <v>95.61771033858</v>
      </c>
      <c r="M185" s="163">
        <v>243.3</v>
      </c>
      <c r="N185" s="163">
        <v>105.78260869565217</v>
      </c>
      <c r="O185" s="162">
        <v>247</v>
      </c>
      <c r="P185" s="163">
        <v>106.92640692640694</v>
      </c>
      <c r="Q185" s="162">
        <v>383.58208955223876</v>
      </c>
      <c r="R185" s="163">
        <v>107.98319327731092</v>
      </c>
      <c r="S185" s="162">
        <v>802.3255813953489</v>
      </c>
      <c r="T185" s="163">
        <v>97.16412916178685</v>
      </c>
      <c r="U185" s="162">
        <v>8481</v>
      </c>
      <c r="V185" s="163">
        <v>82.9032258064516</v>
      </c>
      <c r="W185" s="163">
        <v>56.4</v>
      </c>
      <c r="X185" s="163">
        <v>103.29670329670328</v>
      </c>
      <c r="Y185" s="163">
        <v>455.2</v>
      </c>
      <c r="Z185" s="163">
        <v>100.9760425909494</v>
      </c>
      <c r="AA185" s="163">
        <v>71.3</v>
      </c>
      <c r="AB185" s="163">
        <v>97.53761969904241</v>
      </c>
    </row>
    <row r="186" spans="1:28" s="37" customFormat="1" ht="12" hidden="1">
      <c r="A186" s="20"/>
      <c r="B186" s="20">
        <v>10</v>
      </c>
      <c r="C186" s="20">
        <v>215345</v>
      </c>
      <c r="D186" s="31">
        <v>101.12895121183803</v>
      </c>
      <c r="E186" s="60" t="s">
        <v>40</v>
      </c>
      <c r="F186" s="60" t="s">
        <v>40</v>
      </c>
      <c r="G186" s="20">
        <v>8310</v>
      </c>
      <c r="H186" s="59">
        <v>104.76550680786687</v>
      </c>
      <c r="I186" s="60" t="s">
        <v>40</v>
      </c>
      <c r="J186" s="60" t="s">
        <v>40</v>
      </c>
      <c r="K186" s="157">
        <v>8862</v>
      </c>
      <c r="L186" s="158">
        <v>104.29563375308932</v>
      </c>
      <c r="M186" s="59">
        <v>249.7</v>
      </c>
      <c r="N186" s="59">
        <v>107.02957565366479</v>
      </c>
      <c r="O186" s="20">
        <v>250</v>
      </c>
      <c r="P186" s="59">
        <v>104.16666666666667</v>
      </c>
      <c r="Q186" s="20">
        <v>392.5373134328358</v>
      </c>
      <c r="R186" s="59">
        <v>103.13725490196077</v>
      </c>
      <c r="S186" s="20">
        <v>852.1594684385383</v>
      </c>
      <c r="T186" s="59">
        <v>104.0307489673155</v>
      </c>
      <c r="U186" s="20">
        <v>12617</v>
      </c>
      <c r="V186" s="59">
        <v>99.86544245686243</v>
      </c>
      <c r="W186" s="59">
        <v>58.9</v>
      </c>
      <c r="X186" s="59">
        <v>101.72711571675302</v>
      </c>
      <c r="Y186" s="59">
        <v>475.9</v>
      </c>
      <c r="Z186" s="59">
        <v>97.56047560475604</v>
      </c>
      <c r="AA186" s="59">
        <v>71.55</v>
      </c>
      <c r="AB186" s="59">
        <v>100.77464788732394</v>
      </c>
    </row>
    <row r="187" spans="1:28" s="37" customFormat="1" ht="12" hidden="1">
      <c r="A187" s="20"/>
      <c r="B187" s="162">
        <v>11</v>
      </c>
      <c r="C187" s="162">
        <v>210303</v>
      </c>
      <c r="D187" s="143">
        <v>101.802700177656</v>
      </c>
      <c r="E187" s="164" t="s">
        <v>40</v>
      </c>
      <c r="F187" s="164" t="s">
        <v>40</v>
      </c>
      <c r="G187" s="162">
        <v>8271</v>
      </c>
      <c r="H187" s="163">
        <v>113.83154417836498</v>
      </c>
      <c r="I187" s="164" t="s">
        <v>40</v>
      </c>
      <c r="J187" s="164" t="s">
        <v>40</v>
      </c>
      <c r="K187" s="165">
        <v>8518</v>
      </c>
      <c r="L187" s="166">
        <v>104.69518190757128</v>
      </c>
      <c r="M187" s="163">
        <v>250.3</v>
      </c>
      <c r="N187" s="163">
        <v>107.37880737880738</v>
      </c>
      <c r="O187" s="162">
        <v>252</v>
      </c>
      <c r="P187" s="163">
        <v>104.13223140495869</v>
      </c>
      <c r="Q187" s="162">
        <v>392.5373134328358</v>
      </c>
      <c r="R187" s="163">
        <v>104.36507936507937</v>
      </c>
      <c r="S187" s="162">
        <v>841.5282392026579</v>
      </c>
      <c r="T187" s="163">
        <v>99.7976737684561</v>
      </c>
      <c r="U187" s="162">
        <v>8537</v>
      </c>
      <c r="V187" s="163">
        <v>92.20218166108651</v>
      </c>
      <c r="W187" s="163">
        <v>55.8</v>
      </c>
      <c r="X187" s="163">
        <v>103.14232902033271</v>
      </c>
      <c r="Y187" s="163">
        <v>460.8</v>
      </c>
      <c r="Z187" s="163">
        <v>101.58730158730158</v>
      </c>
      <c r="AA187" s="163">
        <v>71.55</v>
      </c>
      <c r="AB187" s="163">
        <v>100.77464788732394</v>
      </c>
    </row>
    <row r="188" spans="1:28" s="37" customFormat="1" ht="12" hidden="1">
      <c r="A188" s="21"/>
      <c r="B188" s="21">
        <v>12</v>
      </c>
      <c r="C188" s="21">
        <v>221025</v>
      </c>
      <c r="D188" s="31">
        <v>100.46864914497668</v>
      </c>
      <c r="E188" s="174" t="s">
        <v>40</v>
      </c>
      <c r="F188" s="174" t="s">
        <v>40</v>
      </c>
      <c r="G188" s="21">
        <v>7102</v>
      </c>
      <c r="H188" s="173">
        <v>99.28701244233189</v>
      </c>
      <c r="I188" s="174" t="s">
        <v>40</v>
      </c>
      <c r="J188" s="174" t="s">
        <v>40</v>
      </c>
      <c r="K188" s="175">
        <v>9070</v>
      </c>
      <c r="L188" s="176">
        <v>103.03305691241621</v>
      </c>
      <c r="M188" s="173">
        <v>256.3</v>
      </c>
      <c r="N188" s="173">
        <v>104.56956344349247</v>
      </c>
      <c r="O188" s="21">
        <v>255</v>
      </c>
      <c r="P188" s="173">
        <v>102.8225806451613</v>
      </c>
      <c r="Q188" s="21">
        <v>392.5373134328358</v>
      </c>
      <c r="R188" s="173">
        <v>103.95256916996047</v>
      </c>
      <c r="S188" s="21">
        <v>850.498338870432</v>
      </c>
      <c r="T188" s="173">
        <v>96.64753850800363</v>
      </c>
      <c r="U188" s="21">
        <v>10700</v>
      </c>
      <c r="V188" s="173">
        <v>103.84316770186335</v>
      </c>
      <c r="W188" s="173">
        <v>65.1</v>
      </c>
      <c r="X188" s="173">
        <v>95.8762886597938</v>
      </c>
      <c r="Y188" s="173">
        <v>517.5</v>
      </c>
      <c r="Z188" s="173">
        <v>97.05551387846961</v>
      </c>
      <c r="AA188" s="173">
        <v>71.5</v>
      </c>
      <c r="AB188" s="173">
        <v>100.70422535211267</v>
      </c>
    </row>
    <row r="189" spans="1:28" s="37" customFormat="1" ht="12" hidden="1">
      <c r="A189" s="150">
        <v>28</v>
      </c>
      <c r="B189" s="150">
        <v>1</v>
      </c>
      <c r="C189" s="150">
        <v>210305</v>
      </c>
      <c r="D189" s="143">
        <v>102.27549045354188</v>
      </c>
      <c r="E189" s="152" t="s">
        <v>40</v>
      </c>
      <c r="F189" s="152" t="s">
        <v>40</v>
      </c>
      <c r="G189" s="150">
        <v>8943</v>
      </c>
      <c r="H189" s="151">
        <v>96.09929078014184</v>
      </c>
      <c r="I189" s="152" t="s">
        <v>40</v>
      </c>
      <c r="J189" s="152" t="s">
        <v>40</v>
      </c>
      <c r="K189" s="150">
        <v>8317</v>
      </c>
      <c r="L189" s="151">
        <v>97.77803903127204</v>
      </c>
      <c r="M189" s="151">
        <v>185.3</v>
      </c>
      <c r="N189" s="151">
        <v>95.71280991735537</v>
      </c>
      <c r="O189" s="150">
        <v>182</v>
      </c>
      <c r="P189" s="151">
        <v>94.79166666666666</v>
      </c>
      <c r="Q189" s="150">
        <v>359.7014925373134</v>
      </c>
      <c r="R189" s="151">
        <v>99.64030264191507</v>
      </c>
      <c r="S189" s="150">
        <v>833.3333333333334</v>
      </c>
      <c r="T189" s="151">
        <v>108.94660894660895</v>
      </c>
      <c r="U189" s="150">
        <v>9242</v>
      </c>
      <c r="V189" s="151">
        <v>88.38098881132255</v>
      </c>
      <c r="W189" s="151">
        <v>57.4</v>
      </c>
      <c r="X189" s="151">
        <v>97.45331069609507</v>
      </c>
      <c r="Y189" s="151">
        <v>448.1</v>
      </c>
      <c r="Z189" s="151">
        <v>96.9074394463668</v>
      </c>
      <c r="AA189" s="151">
        <v>71.1</v>
      </c>
      <c r="AB189" s="151">
        <v>96.86648501362396</v>
      </c>
    </row>
    <row r="190" spans="1:28" s="37" customFormat="1" ht="12" hidden="1">
      <c r="A190" s="20"/>
      <c r="B190" s="20">
        <v>2</v>
      </c>
      <c r="C190" s="20">
        <v>205473</v>
      </c>
      <c r="D190" s="31">
        <v>105.85008010632764</v>
      </c>
      <c r="E190" s="60" t="s">
        <v>40</v>
      </c>
      <c r="F190" s="60" t="s">
        <v>40</v>
      </c>
      <c r="G190" s="20">
        <v>8386</v>
      </c>
      <c r="H190" s="59">
        <v>110.73550772481182</v>
      </c>
      <c r="I190" s="60" t="s">
        <v>40</v>
      </c>
      <c r="J190" s="60" t="s">
        <v>40</v>
      </c>
      <c r="K190" s="20">
        <v>8604</v>
      </c>
      <c r="L190" s="59">
        <v>104.00096700108787</v>
      </c>
      <c r="M190" s="59">
        <v>212.8</v>
      </c>
      <c r="N190" s="59">
        <v>103.9570102589155</v>
      </c>
      <c r="O190" s="20">
        <v>209</v>
      </c>
      <c r="P190" s="59">
        <v>100</v>
      </c>
      <c r="Q190" s="20">
        <v>364.17910447761193</v>
      </c>
      <c r="R190" s="59">
        <v>102.09205020920503</v>
      </c>
      <c r="S190" s="20">
        <v>845.3333333333334</v>
      </c>
      <c r="T190" s="59">
        <v>103.15585984695932</v>
      </c>
      <c r="U190" s="20">
        <v>7794</v>
      </c>
      <c r="V190" s="59">
        <v>74.08041060735671</v>
      </c>
      <c r="W190" s="59">
        <v>57.8</v>
      </c>
      <c r="X190" s="59">
        <v>106.05504587155963</v>
      </c>
      <c r="Y190" s="59">
        <v>470</v>
      </c>
      <c r="Z190" s="59">
        <v>104.5838896306186</v>
      </c>
      <c r="AA190" s="59">
        <v>71.15</v>
      </c>
      <c r="AB190" s="59">
        <v>97.06684856753071</v>
      </c>
    </row>
    <row r="191" spans="1:28" s="37" customFormat="1" ht="12" hidden="1">
      <c r="A191" s="20"/>
      <c r="B191" s="162">
        <v>3</v>
      </c>
      <c r="C191" s="162">
        <v>220774</v>
      </c>
      <c r="D191" s="143">
        <v>103.14517711477187</v>
      </c>
      <c r="E191" s="164" t="s">
        <v>40</v>
      </c>
      <c r="F191" s="164" t="s">
        <v>40</v>
      </c>
      <c r="G191" s="162">
        <v>8598</v>
      </c>
      <c r="H191" s="163">
        <v>102.2719162602593</v>
      </c>
      <c r="I191" s="164" t="s">
        <v>40</v>
      </c>
      <c r="J191" s="164" t="s">
        <v>40</v>
      </c>
      <c r="K191" s="162">
        <v>9238</v>
      </c>
      <c r="L191" s="163">
        <v>99.73010903594948</v>
      </c>
      <c r="M191" s="163">
        <v>219.3</v>
      </c>
      <c r="N191" s="163">
        <v>101.6218721037998</v>
      </c>
      <c r="O191" s="162">
        <v>215</v>
      </c>
      <c r="P191" s="163">
        <v>98.17351598173516</v>
      </c>
      <c r="Q191" s="162">
        <v>367.16417910447757</v>
      </c>
      <c r="R191" s="163">
        <v>102.07468879668049</v>
      </c>
      <c r="S191" s="162">
        <v>864.6666666666666</v>
      </c>
      <c r="T191" s="163">
        <v>101.60674448767833</v>
      </c>
      <c r="U191" s="162">
        <v>6306</v>
      </c>
      <c r="V191" s="163">
        <v>65.62597564783016</v>
      </c>
      <c r="W191" s="163">
        <v>61.9</v>
      </c>
      <c r="X191" s="163">
        <v>102.48344370860927</v>
      </c>
      <c r="Y191" s="163">
        <v>493.5</v>
      </c>
      <c r="Z191" s="163">
        <v>102.89824854045038</v>
      </c>
      <c r="AA191" s="163">
        <v>71.15</v>
      </c>
      <c r="AB191" s="163">
        <v>96.73691366417404</v>
      </c>
    </row>
    <row r="192" spans="1:28" s="37" customFormat="1" ht="12" hidden="1">
      <c r="A192" s="20"/>
      <c r="B192" s="20">
        <v>4</v>
      </c>
      <c r="C192" s="20">
        <v>212333</v>
      </c>
      <c r="D192" s="31">
        <v>101.31164592717002</v>
      </c>
      <c r="E192" s="60" t="s">
        <v>40</v>
      </c>
      <c r="F192" s="60" t="s">
        <v>40</v>
      </c>
      <c r="G192" s="20">
        <v>7916</v>
      </c>
      <c r="H192" s="59">
        <v>98.98712017006378</v>
      </c>
      <c r="I192" s="60" t="s">
        <v>40</v>
      </c>
      <c r="J192" s="60" t="s">
        <v>40</v>
      </c>
      <c r="K192" s="20">
        <v>8779</v>
      </c>
      <c r="L192" s="59">
        <v>104.37522292236356</v>
      </c>
      <c r="M192" s="59">
        <v>219.6</v>
      </c>
      <c r="N192" s="59">
        <v>98.87438090950023</v>
      </c>
      <c r="O192" s="20">
        <v>215</v>
      </c>
      <c r="P192" s="59">
        <v>94.7136563876652</v>
      </c>
      <c r="Q192" s="20">
        <v>365.67164179104475</v>
      </c>
      <c r="R192" s="59">
        <v>100.8230452674897</v>
      </c>
      <c r="S192" s="20">
        <v>889.6666666666666</v>
      </c>
      <c r="T192" s="59">
        <v>106.11348077935754</v>
      </c>
      <c r="U192" s="20">
        <v>6471</v>
      </c>
      <c r="V192" s="59">
        <v>59.55821445006902</v>
      </c>
      <c r="W192" s="59">
        <v>60.5</v>
      </c>
      <c r="X192" s="59">
        <v>99.67051070840198</v>
      </c>
      <c r="Y192" s="59">
        <v>486.2</v>
      </c>
      <c r="Z192" s="59">
        <v>101.43959941581473</v>
      </c>
      <c r="AA192" s="59">
        <v>68.2</v>
      </c>
      <c r="AB192" s="59">
        <v>93.04229195088678</v>
      </c>
    </row>
    <row r="193" spans="1:28" s="37" customFormat="1" ht="12" hidden="1">
      <c r="A193" s="20"/>
      <c r="B193" s="162">
        <v>5</v>
      </c>
      <c r="C193" s="162">
        <v>217636</v>
      </c>
      <c r="D193" s="143">
        <v>101.75945537772418</v>
      </c>
      <c r="E193" s="164" t="s">
        <v>40</v>
      </c>
      <c r="F193" s="164" t="s">
        <v>40</v>
      </c>
      <c r="G193" s="162">
        <v>8644</v>
      </c>
      <c r="H193" s="163">
        <v>115.85578340704998</v>
      </c>
      <c r="I193" s="164" t="s">
        <v>40</v>
      </c>
      <c r="J193" s="164" t="s">
        <v>40</v>
      </c>
      <c r="K193" s="162">
        <v>9398</v>
      </c>
      <c r="L193" s="163">
        <v>104.55000556235399</v>
      </c>
      <c r="M193" s="163">
        <v>209.4</v>
      </c>
      <c r="N193" s="163">
        <v>91.0039113428944</v>
      </c>
      <c r="O193" s="162">
        <v>204</v>
      </c>
      <c r="P193" s="163">
        <v>88.69565217391305</v>
      </c>
      <c r="Q193" s="162">
        <v>367.16417910447757</v>
      </c>
      <c r="R193" s="163">
        <v>100</v>
      </c>
      <c r="S193" s="162">
        <v>888.6287625418059</v>
      </c>
      <c r="T193" s="163">
        <v>103.8165904400872</v>
      </c>
      <c r="U193" s="162">
        <v>4957</v>
      </c>
      <c r="V193" s="163">
        <v>57.46580106654301</v>
      </c>
      <c r="W193" s="163">
        <v>57.8</v>
      </c>
      <c r="X193" s="163">
        <v>100.87260034904013</v>
      </c>
      <c r="Y193" s="163">
        <v>464.4</v>
      </c>
      <c r="Z193" s="163">
        <v>103.17707176183069</v>
      </c>
      <c r="AA193" s="163">
        <v>68.35</v>
      </c>
      <c r="AB193" s="163">
        <v>93.63013698630137</v>
      </c>
    </row>
    <row r="194" spans="1:28" s="37" customFormat="1" ht="12" hidden="1">
      <c r="A194" s="20"/>
      <c r="B194" s="20">
        <v>6</v>
      </c>
      <c r="C194" s="20">
        <v>210506</v>
      </c>
      <c r="D194" s="31">
        <v>100.76107143540945</v>
      </c>
      <c r="E194" s="60" t="s">
        <v>40</v>
      </c>
      <c r="F194" s="60" t="s">
        <v>40</v>
      </c>
      <c r="G194" s="20">
        <v>8404</v>
      </c>
      <c r="H194" s="59">
        <v>98.39597236857512</v>
      </c>
      <c r="I194" s="60" t="s">
        <v>40</v>
      </c>
      <c r="J194" s="60" t="s">
        <v>40</v>
      </c>
      <c r="K194" s="20">
        <v>9228</v>
      </c>
      <c r="L194" s="59">
        <v>101.58520475561428</v>
      </c>
      <c r="M194" s="59">
        <v>202.1</v>
      </c>
      <c r="N194" s="59">
        <v>91.15922417681553</v>
      </c>
      <c r="O194" s="20">
        <v>197</v>
      </c>
      <c r="P194" s="59">
        <v>88.34080717488789</v>
      </c>
      <c r="Q194" s="20">
        <v>358.2089552238806</v>
      </c>
      <c r="R194" s="59">
        <v>97.56097560975611</v>
      </c>
      <c r="S194" s="20">
        <v>867.2240802675585</v>
      </c>
      <c r="T194" s="59">
        <v>107.95617157493926</v>
      </c>
      <c r="U194" s="20">
        <v>6557</v>
      </c>
      <c r="V194" s="59">
        <v>61.228872910635914</v>
      </c>
      <c r="W194" s="59">
        <v>57.3</v>
      </c>
      <c r="X194" s="59">
        <v>98.79310344827586</v>
      </c>
      <c r="Y194" s="59">
        <v>462.8</v>
      </c>
      <c r="Z194" s="59">
        <v>101.96078431372551</v>
      </c>
      <c r="AA194" s="59">
        <v>68.4</v>
      </c>
      <c r="AB194" s="59">
        <v>93.2515337423313</v>
      </c>
    </row>
    <row r="195" spans="1:28" s="37" customFormat="1" ht="12" hidden="1">
      <c r="A195" s="20"/>
      <c r="B195" s="162">
        <v>7</v>
      </c>
      <c r="C195" s="162">
        <v>211883</v>
      </c>
      <c r="D195" s="143">
        <v>99.78336935995064</v>
      </c>
      <c r="E195" s="164" t="s">
        <v>40</v>
      </c>
      <c r="F195" s="164" t="s">
        <v>40</v>
      </c>
      <c r="G195" s="162">
        <v>8007</v>
      </c>
      <c r="H195" s="163">
        <v>94.12248736334783</v>
      </c>
      <c r="I195" s="164" t="s">
        <v>40</v>
      </c>
      <c r="J195" s="164" t="s">
        <v>40</v>
      </c>
      <c r="K195" s="162">
        <v>8532</v>
      </c>
      <c r="L195" s="163">
        <v>96.61419997735251</v>
      </c>
      <c r="M195" s="163">
        <v>193.5</v>
      </c>
      <c r="N195" s="163">
        <v>90.54749649040713</v>
      </c>
      <c r="O195" s="162">
        <v>184</v>
      </c>
      <c r="P195" s="163">
        <v>86.3849765258216</v>
      </c>
      <c r="Q195" s="162">
        <v>352.23880597014926</v>
      </c>
      <c r="R195" s="163">
        <v>96.72131147540985</v>
      </c>
      <c r="S195" s="162">
        <v>864.2140468227424</v>
      </c>
      <c r="T195" s="163">
        <v>105.7078339977595</v>
      </c>
      <c r="U195" s="162">
        <v>5404</v>
      </c>
      <c r="V195" s="163">
        <v>53.96983920902826</v>
      </c>
      <c r="W195" s="163">
        <v>54.4</v>
      </c>
      <c r="X195" s="163">
        <v>92.35993208828522</v>
      </c>
      <c r="Y195" s="163">
        <v>437.9</v>
      </c>
      <c r="Z195" s="163">
        <v>95.03038194444444</v>
      </c>
      <c r="AA195" s="163">
        <v>69.6</v>
      </c>
      <c r="AB195" s="163">
        <v>97.54730203223546</v>
      </c>
    </row>
    <row r="196" spans="1:28" s="37" customFormat="1" ht="12" hidden="1">
      <c r="A196" s="20"/>
      <c r="B196" s="20">
        <v>8</v>
      </c>
      <c r="C196" s="20">
        <v>212234</v>
      </c>
      <c r="D196" s="31">
        <v>102.06894561683629</v>
      </c>
      <c r="E196" s="60" t="s">
        <v>40</v>
      </c>
      <c r="F196" s="60" t="s">
        <v>40</v>
      </c>
      <c r="G196" s="20">
        <v>8704</v>
      </c>
      <c r="H196" s="59">
        <v>106.3019052271617</v>
      </c>
      <c r="I196" s="60" t="s">
        <v>40</v>
      </c>
      <c r="J196" s="60" t="s">
        <v>40</v>
      </c>
      <c r="K196" s="20">
        <v>8471</v>
      </c>
      <c r="L196" s="59">
        <v>112.91655558517728</v>
      </c>
      <c r="M196" s="59">
        <v>188.3</v>
      </c>
      <c r="N196" s="59">
        <v>87.90849673202615</v>
      </c>
      <c r="O196" s="20">
        <v>180</v>
      </c>
      <c r="P196" s="59">
        <v>82.1917808219178</v>
      </c>
      <c r="Q196" s="20">
        <v>346.26865671641787</v>
      </c>
      <c r="R196" s="59">
        <v>94.3089430894309</v>
      </c>
      <c r="S196" s="20">
        <v>811.0367892976589</v>
      </c>
      <c r="T196" s="59">
        <v>100.7519907464281</v>
      </c>
      <c r="U196" s="20">
        <v>8324</v>
      </c>
      <c r="V196" s="59">
        <v>83.4402566158781</v>
      </c>
      <c r="W196" s="59">
        <v>56</v>
      </c>
      <c r="X196" s="59">
        <v>103.7037037037037</v>
      </c>
      <c r="Y196" s="59">
        <v>453.9</v>
      </c>
      <c r="Z196" s="59">
        <v>106.27487707796767</v>
      </c>
      <c r="AA196" s="59">
        <v>69.55</v>
      </c>
      <c r="AB196" s="59">
        <v>97.47722494744218</v>
      </c>
    </row>
    <row r="197" spans="1:28" s="37" customFormat="1" ht="12" hidden="1">
      <c r="A197" s="20"/>
      <c r="B197" s="162">
        <v>9</v>
      </c>
      <c r="C197" s="162">
        <v>209438</v>
      </c>
      <c r="D197" s="143">
        <v>100.80426631755766</v>
      </c>
      <c r="E197" s="164" t="s">
        <v>40</v>
      </c>
      <c r="F197" s="164" t="s">
        <v>40</v>
      </c>
      <c r="G197" s="162">
        <v>8147</v>
      </c>
      <c r="H197" s="163">
        <v>103.00922999114933</v>
      </c>
      <c r="I197" s="164" t="s">
        <v>40</v>
      </c>
      <c r="J197" s="164" t="s">
        <v>40</v>
      </c>
      <c r="K197" s="162">
        <v>9184</v>
      </c>
      <c r="L197" s="163">
        <v>108.76361913784936</v>
      </c>
      <c r="M197" s="163">
        <v>198.7</v>
      </c>
      <c r="N197" s="163">
        <v>81.66872174270448</v>
      </c>
      <c r="O197" s="162">
        <v>192</v>
      </c>
      <c r="P197" s="163">
        <v>77.7327935222672</v>
      </c>
      <c r="Q197" s="162">
        <v>352.23880597014926</v>
      </c>
      <c r="R197" s="163">
        <v>91.82879377431908</v>
      </c>
      <c r="S197" s="162">
        <v>846.8227424749164</v>
      </c>
      <c r="T197" s="163">
        <v>105.54602297513449</v>
      </c>
      <c r="U197" s="162">
        <v>9686</v>
      </c>
      <c r="V197" s="163">
        <v>114.20823016153756</v>
      </c>
      <c r="W197" s="163">
        <v>54.1</v>
      </c>
      <c r="X197" s="163">
        <v>95.92198581560284</v>
      </c>
      <c r="Y197" s="163">
        <v>446.3</v>
      </c>
      <c r="Z197" s="163">
        <v>98.04481546572936</v>
      </c>
      <c r="AA197" s="163">
        <v>69.55</v>
      </c>
      <c r="AB197" s="163">
        <v>97.54558204768583</v>
      </c>
    </row>
    <row r="198" spans="1:28" s="37" customFormat="1" ht="12" hidden="1">
      <c r="A198" s="20"/>
      <c r="B198" s="20">
        <v>10</v>
      </c>
      <c r="C198" s="20">
        <v>214751</v>
      </c>
      <c r="D198" s="31">
        <v>99.72416355151037</v>
      </c>
      <c r="E198" s="60" t="s">
        <v>40</v>
      </c>
      <c r="F198" s="60" t="s">
        <v>40</v>
      </c>
      <c r="G198" s="20">
        <v>8137</v>
      </c>
      <c r="H198" s="59">
        <v>97.91817087845969</v>
      </c>
      <c r="I198" s="60" t="s">
        <v>40</v>
      </c>
      <c r="J198" s="60" t="s">
        <v>40</v>
      </c>
      <c r="K198" s="184">
        <v>9140</v>
      </c>
      <c r="L198" s="182">
        <v>103.13698939291356</v>
      </c>
      <c r="M198" s="59">
        <v>216.1</v>
      </c>
      <c r="N198" s="59">
        <v>86.54385262314777</v>
      </c>
      <c r="O198" s="20">
        <v>211</v>
      </c>
      <c r="P198" s="59">
        <v>84.39999999999999</v>
      </c>
      <c r="Q198" s="20">
        <v>362.6865671641791</v>
      </c>
      <c r="R198" s="59">
        <v>92.39543726235743</v>
      </c>
      <c r="S198" s="20">
        <v>908.0267558528427</v>
      </c>
      <c r="T198" s="59">
        <v>106.55596628136672</v>
      </c>
      <c r="U198" s="20">
        <v>9602</v>
      </c>
      <c r="V198" s="59">
        <v>76.10366965205675</v>
      </c>
      <c r="W198" s="59">
        <v>57.2</v>
      </c>
      <c r="X198" s="59">
        <v>97.1137521222411</v>
      </c>
      <c r="Y198" s="59">
        <v>463.5</v>
      </c>
      <c r="Z198" s="59">
        <v>97.39441059046018</v>
      </c>
      <c r="AA198" s="59">
        <v>68.05</v>
      </c>
      <c r="AB198" s="59">
        <v>95.10831586303284</v>
      </c>
    </row>
    <row r="199" spans="1:28" s="37" customFormat="1" ht="12" hidden="1">
      <c r="A199" s="20"/>
      <c r="B199" s="162">
        <v>11</v>
      </c>
      <c r="C199" s="162">
        <v>213450</v>
      </c>
      <c r="D199" s="143">
        <v>101.49641231936776</v>
      </c>
      <c r="E199" s="164" t="s">
        <v>40</v>
      </c>
      <c r="F199" s="164" t="s">
        <v>40</v>
      </c>
      <c r="G199" s="162">
        <v>8120</v>
      </c>
      <c r="H199" s="163">
        <v>98.17434409382179</v>
      </c>
      <c r="I199" s="164" t="s">
        <v>40</v>
      </c>
      <c r="J199" s="164" t="s">
        <v>40</v>
      </c>
      <c r="K199" s="162">
        <v>8837</v>
      </c>
      <c r="L199" s="163">
        <v>103.74501056586054</v>
      </c>
      <c r="M199" s="163">
        <v>234.5</v>
      </c>
      <c r="N199" s="163">
        <v>93.68757491010786</v>
      </c>
      <c r="O199" s="162">
        <v>231</v>
      </c>
      <c r="P199" s="163">
        <v>91.66666666666666</v>
      </c>
      <c r="Q199" s="162">
        <v>367.16417910447757</v>
      </c>
      <c r="R199" s="163">
        <v>93.5361216730038</v>
      </c>
      <c r="S199" s="162">
        <v>874.8322147651007</v>
      </c>
      <c r="T199" s="163">
        <v>103.95755888049558</v>
      </c>
      <c r="U199" s="162">
        <v>8017</v>
      </c>
      <c r="V199" s="163">
        <v>93.90886728358907</v>
      </c>
      <c r="W199" s="163">
        <v>57.6</v>
      </c>
      <c r="X199" s="163">
        <v>103.2258064516129</v>
      </c>
      <c r="Y199" s="163">
        <v>478.3</v>
      </c>
      <c r="Z199" s="163">
        <v>103.79774305555556</v>
      </c>
      <c r="AA199" s="163">
        <v>68.3</v>
      </c>
      <c r="AB199" s="163">
        <v>95.45772187281621</v>
      </c>
    </row>
    <row r="200" spans="1:28" s="37" customFormat="1" ht="12" hidden="1">
      <c r="A200" s="21"/>
      <c r="B200" s="21">
        <v>12</v>
      </c>
      <c r="C200" s="21">
        <v>223460</v>
      </c>
      <c r="D200" s="31">
        <v>101.10168532971385</v>
      </c>
      <c r="E200" s="174" t="s">
        <v>40</v>
      </c>
      <c r="F200" s="174" t="s">
        <v>40</v>
      </c>
      <c r="G200" s="21">
        <v>7176</v>
      </c>
      <c r="H200" s="173">
        <v>101.04196001126444</v>
      </c>
      <c r="I200" s="174" t="s">
        <v>40</v>
      </c>
      <c r="J200" s="174" t="s">
        <v>40</v>
      </c>
      <c r="K200" s="21">
        <v>9213</v>
      </c>
      <c r="L200" s="173">
        <v>101.57662624035282</v>
      </c>
      <c r="M200" s="173">
        <v>247.2</v>
      </c>
      <c r="N200" s="173">
        <v>96.4494732735076</v>
      </c>
      <c r="O200" s="21">
        <v>245</v>
      </c>
      <c r="P200" s="173">
        <v>96.07843137254902</v>
      </c>
      <c r="Q200" s="21">
        <v>380.5970149253731</v>
      </c>
      <c r="R200" s="173">
        <v>96.95817490494298</v>
      </c>
      <c r="S200" s="21">
        <v>909.0604026845638</v>
      </c>
      <c r="T200" s="173">
        <v>106.88561765939598</v>
      </c>
      <c r="U200" s="21">
        <v>9105</v>
      </c>
      <c r="V200" s="173">
        <v>85.09345794392523</v>
      </c>
      <c r="W200" s="173">
        <v>66.7</v>
      </c>
      <c r="X200" s="173">
        <v>102.45775729646698</v>
      </c>
      <c r="Y200" s="173">
        <v>523.6</v>
      </c>
      <c r="Z200" s="173">
        <v>101.17874396135267</v>
      </c>
      <c r="AA200" s="173">
        <v>67.55</v>
      </c>
      <c r="AB200" s="173">
        <v>94.47552447552448</v>
      </c>
    </row>
    <row r="201" spans="1:28" s="37" customFormat="1" ht="12" hidden="1">
      <c r="A201" s="150">
        <v>29</v>
      </c>
      <c r="B201" s="150">
        <v>1</v>
      </c>
      <c r="C201" s="150">
        <v>212961</v>
      </c>
      <c r="D201" s="188">
        <v>101.26292765269488</v>
      </c>
      <c r="E201" s="164" t="s">
        <v>40</v>
      </c>
      <c r="F201" s="164" t="s">
        <v>40</v>
      </c>
      <c r="G201" s="150">
        <v>8916</v>
      </c>
      <c r="H201" s="151">
        <v>99.69808788996981</v>
      </c>
      <c r="I201" s="152" t="s">
        <v>40</v>
      </c>
      <c r="J201" s="152" t="s">
        <v>40</v>
      </c>
      <c r="K201" s="150">
        <v>9276</v>
      </c>
      <c r="L201" s="151">
        <v>111.53059997595287</v>
      </c>
      <c r="M201" s="151">
        <v>182.2</v>
      </c>
      <c r="N201" s="151">
        <v>98.3270372369131</v>
      </c>
      <c r="O201" s="150">
        <v>179</v>
      </c>
      <c r="P201" s="151">
        <v>98.35164835164835</v>
      </c>
      <c r="Q201" s="150">
        <v>356.7164179104477</v>
      </c>
      <c r="R201" s="151">
        <v>99.17012448132779</v>
      </c>
      <c r="S201" s="150">
        <v>849.6644295302013</v>
      </c>
      <c r="T201" s="151">
        <v>101.95973154362417</v>
      </c>
      <c r="U201" s="150">
        <v>7486</v>
      </c>
      <c r="V201" s="151">
        <v>80.99978359662411</v>
      </c>
      <c r="W201" s="151">
        <v>58.6</v>
      </c>
      <c r="X201" s="151">
        <v>102.09059233449477</v>
      </c>
      <c r="Y201" s="151">
        <v>456.6</v>
      </c>
      <c r="Z201" s="151">
        <v>101.89689801383619</v>
      </c>
      <c r="AA201" s="151">
        <v>69.45</v>
      </c>
      <c r="AB201" s="151">
        <v>97.67932489451479</v>
      </c>
    </row>
    <row r="202" spans="1:28" s="37" customFormat="1" ht="12" hidden="1">
      <c r="A202" s="20"/>
      <c r="B202" s="20">
        <v>2</v>
      </c>
      <c r="C202" s="20">
        <v>197572</v>
      </c>
      <c r="D202" s="31">
        <v>96.15472592506072</v>
      </c>
      <c r="E202" s="60" t="s">
        <v>40</v>
      </c>
      <c r="F202" s="60" t="s">
        <v>40</v>
      </c>
      <c r="G202" s="20">
        <v>7687</v>
      </c>
      <c r="H202" s="59">
        <v>91.66467922728356</v>
      </c>
      <c r="I202" s="60" t="s">
        <v>40</v>
      </c>
      <c r="J202" s="60" t="s">
        <v>40</v>
      </c>
      <c r="K202" s="184">
        <v>8277</v>
      </c>
      <c r="L202" s="182">
        <v>96.19944211994421</v>
      </c>
      <c r="M202" s="181">
        <v>207</v>
      </c>
      <c r="N202" s="182">
        <v>97.27443609022556</v>
      </c>
      <c r="O202" s="20">
        <v>204</v>
      </c>
      <c r="P202" s="59">
        <v>97.60765550239235</v>
      </c>
      <c r="Q202" s="20">
        <v>361.19402985074623</v>
      </c>
      <c r="R202" s="59">
        <v>99.18032786885244</v>
      </c>
      <c r="S202" s="20">
        <v>814.0939597315436</v>
      </c>
      <c r="T202" s="59">
        <v>96.30449050452013</v>
      </c>
      <c r="U202" s="20">
        <v>8915</v>
      </c>
      <c r="V202" s="59">
        <v>114.38285860918656</v>
      </c>
      <c r="W202" s="59">
        <v>55.9</v>
      </c>
      <c r="X202" s="59">
        <v>96.7128027681661</v>
      </c>
      <c r="Y202" s="59">
        <v>450.6</v>
      </c>
      <c r="Z202" s="59">
        <v>95.87234042553192</v>
      </c>
      <c r="AA202" s="59">
        <v>69.95</v>
      </c>
      <c r="AB202" s="59">
        <v>98.3134223471539</v>
      </c>
    </row>
    <row r="203" spans="1:28" s="37" customFormat="1" ht="12" hidden="1">
      <c r="A203" s="20"/>
      <c r="B203" s="162">
        <v>3</v>
      </c>
      <c r="C203" s="162">
        <v>221456</v>
      </c>
      <c r="D203" s="143">
        <v>100.30891318724125</v>
      </c>
      <c r="E203" s="164" t="s">
        <v>40</v>
      </c>
      <c r="F203" s="164" t="s">
        <v>40</v>
      </c>
      <c r="G203" s="162">
        <v>8667</v>
      </c>
      <c r="H203" s="163">
        <v>100.80251221214236</v>
      </c>
      <c r="I203" s="164" t="s">
        <v>40</v>
      </c>
      <c r="J203" s="164" t="s">
        <v>40</v>
      </c>
      <c r="K203" s="162">
        <v>9748</v>
      </c>
      <c r="L203" s="163">
        <v>105.52067547088116</v>
      </c>
      <c r="M203" s="163">
        <v>220.8</v>
      </c>
      <c r="N203" s="163">
        <v>100.68399452804377</v>
      </c>
      <c r="O203" s="162">
        <v>217</v>
      </c>
      <c r="P203" s="163">
        <v>100.93023255813954</v>
      </c>
      <c r="Q203" s="162">
        <v>365.67164179104475</v>
      </c>
      <c r="R203" s="163">
        <v>99.59349593495935</v>
      </c>
      <c r="S203" s="162">
        <v>876.510067114094</v>
      </c>
      <c r="T203" s="163">
        <v>101.36970706793687</v>
      </c>
      <c r="U203" s="162">
        <v>10309</v>
      </c>
      <c r="V203" s="163">
        <v>163.47922613384077</v>
      </c>
      <c r="W203" s="163">
        <v>64.5</v>
      </c>
      <c r="X203" s="163">
        <v>104.20032310177707</v>
      </c>
      <c r="Y203" s="163">
        <v>513.2</v>
      </c>
      <c r="Z203" s="163">
        <v>103.99189463019252</v>
      </c>
      <c r="AA203" s="163">
        <v>69.6</v>
      </c>
      <c r="AB203" s="163">
        <v>97.82150386507377</v>
      </c>
    </row>
    <row r="204" spans="1:28" s="37" customFormat="1" ht="12" hidden="1">
      <c r="A204" s="20"/>
      <c r="B204" s="20">
        <v>4</v>
      </c>
      <c r="C204" s="20">
        <v>213528</v>
      </c>
      <c r="D204" s="31">
        <v>100.56279523201763</v>
      </c>
      <c r="E204" s="60" t="s">
        <v>40</v>
      </c>
      <c r="F204" s="60" t="s">
        <v>40</v>
      </c>
      <c r="G204" s="20">
        <v>7751</v>
      </c>
      <c r="H204" s="59">
        <v>97.9156139464376</v>
      </c>
      <c r="I204" s="60" t="s">
        <v>40</v>
      </c>
      <c r="J204" s="60" t="s">
        <v>40</v>
      </c>
      <c r="K204" s="20">
        <v>9112</v>
      </c>
      <c r="L204" s="59">
        <v>103.79314272696207</v>
      </c>
      <c r="M204" s="59">
        <v>228.3</v>
      </c>
      <c r="N204" s="59">
        <v>103.9617486338798</v>
      </c>
      <c r="O204" s="20">
        <v>227</v>
      </c>
      <c r="P204" s="59">
        <v>105.58139534883722</v>
      </c>
      <c r="Q204" s="20">
        <v>370.14925373134326</v>
      </c>
      <c r="R204" s="59">
        <v>101.22448979591836</v>
      </c>
      <c r="S204" s="20">
        <v>907.4074074074074</v>
      </c>
      <c r="T204" s="59">
        <v>101.99408850589069</v>
      </c>
      <c r="U204" s="20">
        <v>9283</v>
      </c>
      <c r="V204" s="59">
        <v>143.45541647349714</v>
      </c>
      <c r="W204" s="59">
        <v>58.5</v>
      </c>
      <c r="X204" s="59">
        <v>96.69421487603306</v>
      </c>
      <c r="Y204" s="59">
        <v>467.2</v>
      </c>
      <c r="Z204" s="59">
        <v>96.09214315096668</v>
      </c>
      <c r="AA204" s="59">
        <v>69.65</v>
      </c>
      <c r="AB204" s="59">
        <v>102.12609970674487</v>
      </c>
    </row>
    <row r="205" spans="1:28" s="37" customFormat="1" ht="12" hidden="1">
      <c r="A205" s="20"/>
      <c r="B205" s="162">
        <v>5</v>
      </c>
      <c r="C205" s="162">
        <v>222671</v>
      </c>
      <c r="D205" s="143">
        <v>102.31349592898233</v>
      </c>
      <c r="E205" s="164" t="s">
        <v>40</v>
      </c>
      <c r="F205" s="164" t="s">
        <v>40</v>
      </c>
      <c r="G205" s="162">
        <v>8403</v>
      </c>
      <c r="H205" s="163">
        <v>97.21193891716797</v>
      </c>
      <c r="I205" s="164" t="s">
        <v>40</v>
      </c>
      <c r="J205" s="164" t="s">
        <v>40</v>
      </c>
      <c r="K205" s="162">
        <v>9029</v>
      </c>
      <c r="L205" s="163">
        <v>96.07363268780593</v>
      </c>
      <c r="M205" s="163">
        <v>226.7</v>
      </c>
      <c r="N205" s="163">
        <v>108.26170009551097</v>
      </c>
      <c r="O205" s="162">
        <v>216</v>
      </c>
      <c r="P205" s="163">
        <v>105.88235294117648</v>
      </c>
      <c r="Q205" s="162">
        <v>376.1194029850746</v>
      </c>
      <c r="R205" s="163">
        <v>102.4390243902439</v>
      </c>
      <c r="S205" s="162">
        <v>889.5973154362416</v>
      </c>
      <c r="T205" s="163">
        <v>100.10899409688983</v>
      </c>
      <c r="U205" s="162">
        <v>10035</v>
      </c>
      <c r="V205" s="163">
        <v>202.44099253580794</v>
      </c>
      <c r="W205" s="163">
        <v>62.2</v>
      </c>
      <c r="X205" s="163">
        <v>107.61245674740485</v>
      </c>
      <c r="Y205" s="163">
        <v>496.7</v>
      </c>
      <c r="Z205" s="163">
        <v>106.95521102497847</v>
      </c>
      <c r="AA205" s="163">
        <v>69.7</v>
      </c>
      <c r="AB205" s="163">
        <v>101.9751280175567</v>
      </c>
    </row>
    <row r="206" spans="1:28" s="37" customFormat="1" ht="12" hidden="1">
      <c r="A206" s="20"/>
      <c r="B206" s="20">
        <v>6</v>
      </c>
      <c r="C206" s="20">
        <v>215276</v>
      </c>
      <c r="D206" s="31">
        <v>102.26596866597626</v>
      </c>
      <c r="E206" s="60" t="s">
        <v>40</v>
      </c>
      <c r="F206" s="60" t="s">
        <v>40</v>
      </c>
      <c r="G206" s="20">
        <v>8340</v>
      </c>
      <c r="H206" s="59">
        <v>99.23845787720134</v>
      </c>
      <c r="I206" s="60" t="s">
        <v>40</v>
      </c>
      <c r="J206" s="60" t="s">
        <v>40</v>
      </c>
      <c r="K206" s="20">
        <v>9759</v>
      </c>
      <c r="L206" s="59">
        <v>105.75422626788036</v>
      </c>
      <c r="M206" s="59">
        <v>203.7</v>
      </c>
      <c r="N206" s="59">
        <v>100.79168728352302</v>
      </c>
      <c r="O206" s="20">
        <v>197</v>
      </c>
      <c r="P206" s="59">
        <v>100</v>
      </c>
      <c r="Q206" s="20">
        <v>364.17910447761193</v>
      </c>
      <c r="R206" s="59">
        <v>101.66666666666666</v>
      </c>
      <c r="S206" s="20">
        <v>843.2885906040268</v>
      </c>
      <c r="T206" s="59">
        <v>97.23998788685076</v>
      </c>
      <c r="U206" s="20">
        <v>8432</v>
      </c>
      <c r="V206" s="59">
        <v>128.59539423516853</v>
      </c>
      <c r="W206" s="59">
        <v>59.5</v>
      </c>
      <c r="X206" s="59">
        <v>103.83944153577661</v>
      </c>
      <c r="Y206" s="59">
        <v>473.8</v>
      </c>
      <c r="Z206" s="59">
        <v>102.37683664649957</v>
      </c>
      <c r="AA206" s="59">
        <v>69.65</v>
      </c>
      <c r="AB206" s="59">
        <v>101.82748538011697</v>
      </c>
    </row>
    <row r="207" spans="1:28" s="37" customFormat="1" ht="12" hidden="1">
      <c r="A207" s="20"/>
      <c r="B207" s="162">
        <v>7</v>
      </c>
      <c r="C207" s="162">
        <v>216095</v>
      </c>
      <c r="D207" s="143">
        <v>101.98788954281372</v>
      </c>
      <c r="E207" s="164" t="s">
        <v>40</v>
      </c>
      <c r="F207" s="164" t="s">
        <v>40</v>
      </c>
      <c r="G207" s="162">
        <v>8233</v>
      </c>
      <c r="H207" s="163">
        <v>102.82253028599975</v>
      </c>
      <c r="I207" s="164" t="s">
        <v>40</v>
      </c>
      <c r="J207" s="164" t="s">
        <v>40</v>
      </c>
      <c r="K207" s="162">
        <v>8889</v>
      </c>
      <c r="L207" s="163">
        <v>104.18424753867792</v>
      </c>
      <c r="M207" s="163">
        <v>203.2</v>
      </c>
      <c r="N207" s="163">
        <v>105.01291989664081</v>
      </c>
      <c r="O207" s="162">
        <v>191</v>
      </c>
      <c r="P207" s="163">
        <v>103.80434782608697</v>
      </c>
      <c r="Q207" s="162">
        <v>361.19402985074623</v>
      </c>
      <c r="R207" s="163">
        <v>102.54237288135593</v>
      </c>
      <c r="S207" s="162">
        <v>866.1073825503356</v>
      </c>
      <c r="T207" s="163">
        <v>100.21908180439256</v>
      </c>
      <c r="U207" s="162">
        <v>8629</v>
      </c>
      <c r="V207" s="163">
        <v>159.6780162842339</v>
      </c>
      <c r="W207" s="163">
        <v>55.9</v>
      </c>
      <c r="X207" s="163">
        <v>102.75735294117648</v>
      </c>
      <c r="Y207" s="163">
        <v>455.4</v>
      </c>
      <c r="Z207" s="163">
        <v>103.99634619776205</v>
      </c>
      <c r="AA207" s="163">
        <v>69.5</v>
      </c>
      <c r="AB207" s="163">
        <v>99.85632183908046</v>
      </c>
    </row>
    <row r="208" spans="1:29" s="62" customFormat="1" ht="12" hidden="1">
      <c r="A208" s="20"/>
      <c r="B208" s="20">
        <v>8</v>
      </c>
      <c r="C208" s="20">
        <v>218078</v>
      </c>
      <c r="D208" s="31">
        <v>102.75356446186757</v>
      </c>
      <c r="E208" s="60" t="s">
        <v>40</v>
      </c>
      <c r="F208" s="60" t="s">
        <v>40</v>
      </c>
      <c r="G208" s="20">
        <v>8527</v>
      </c>
      <c r="H208" s="59">
        <v>97.96645220588235</v>
      </c>
      <c r="I208" s="60" t="s">
        <v>40</v>
      </c>
      <c r="J208" s="60" t="s">
        <v>40</v>
      </c>
      <c r="K208" s="20">
        <v>8339</v>
      </c>
      <c r="L208" s="59">
        <v>98.44174241529926</v>
      </c>
      <c r="M208" s="59">
        <v>190</v>
      </c>
      <c r="N208" s="59">
        <v>100.90281465746149</v>
      </c>
      <c r="O208" s="20">
        <v>182</v>
      </c>
      <c r="P208" s="59">
        <v>101.11111111111111</v>
      </c>
      <c r="Q208" s="20">
        <v>355.2238805970149</v>
      </c>
      <c r="R208" s="59">
        <v>102.58620689655173</v>
      </c>
      <c r="S208" s="20">
        <v>848.6577181208054</v>
      </c>
      <c r="T208" s="59">
        <v>104.63862173943126</v>
      </c>
      <c r="U208" s="20">
        <v>8767</v>
      </c>
      <c r="V208" s="59">
        <v>105.32196059586738</v>
      </c>
      <c r="W208" s="59">
        <v>57.8</v>
      </c>
      <c r="X208" s="59">
        <v>103.21428571428571</v>
      </c>
      <c r="Y208" s="59">
        <v>466.3</v>
      </c>
      <c r="Z208" s="59">
        <v>102.73187926856136</v>
      </c>
      <c r="AA208" s="59">
        <v>68.95</v>
      </c>
      <c r="AB208" s="59">
        <v>99.13731128684401</v>
      </c>
      <c r="AC208" s="186"/>
    </row>
    <row r="209" spans="1:28" s="62" customFormat="1" ht="12" hidden="1">
      <c r="A209" s="20"/>
      <c r="B209" s="162">
        <v>9</v>
      </c>
      <c r="C209" s="162">
        <v>214868</v>
      </c>
      <c r="D209" s="143">
        <v>102.59265271822689</v>
      </c>
      <c r="E209" s="164" t="s">
        <v>40</v>
      </c>
      <c r="F209" s="164" t="s">
        <v>40</v>
      </c>
      <c r="G209" s="162">
        <v>7921</v>
      </c>
      <c r="H209" s="163">
        <v>97.22597275070578</v>
      </c>
      <c r="I209" s="164" t="s">
        <v>40</v>
      </c>
      <c r="J209" s="164" t="s">
        <v>40</v>
      </c>
      <c r="K209" s="162">
        <v>9014</v>
      </c>
      <c r="L209" s="163">
        <v>98.14895470383276</v>
      </c>
      <c r="M209" s="163">
        <v>203.5</v>
      </c>
      <c r="N209" s="163">
        <v>102.4157020634122</v>
      </c>
      <c r="O209" s="162">
        <v>194</v>
      </c>
      <c r="P209" s="163">
        <v>101.04166666666667</v>
      </c>
      <c r="Q209" s="162">
        <v>361.19402985074623</v>
      </c>
      <c r="R209" s="163">
        <v>102.54237288135593</v>
      </c>
      <c r="S209" s="162">
        <v>857.7181208053692</v>
      </c>
      <c r="T209" s="163">
        <v>101.28661853112378</v>
      </c>
      <c r="U209" s="162">
        <v>8233</v>
      </c>
      <c r="V209" s="163">
        <v>84.99896758207723</v>
      </c>
      <c r="W209" s="163">
        <v>56.5</v>
      </c>
      <c r="X209" s="163">
        <v>104.4362292051756</v>
      </c>
      <c r="Y209" s="163">
        <v>464</v>
      </c>
      <c r="Z209" s="163">
        <v>103.96594219135112</v>
      </c>
      <c r="AA209" s="163">
        <v>69.4</v>
      </c>
      <c r="AB209" s="163">
        <v>99.78432782171102</v>
      </c>
    </row>
    <row r="210" spans="1:28" s="62" customFormat="1" ht="12" hidden="1">
      <c r="A210" s="20"/>
      <c r="B210" s="20">
        <v>10</v>
      </c>
      <c r="C210" s="20">
        <v>222223</v>
      </c>
      <c r="D210" s="31">
        <v>103.47937844294088</v>
      </c>
      <c r="E210" s="60" t="s">
        <v>40</v>
      </c>
      <c r="F210" s="60" t="s">
        <v>40</v>
      </c>
      <c r="G210" s="20">
        <v>8549</v>
      </c>
      <c r="H210" s="59">
        <v>105.0632911392405</v>
      </c>
      <c r="I210" s="60" t="s">
        <v>40</v>
      </c>
      <c r="J210" s="60" t="s">
        <v>40</v>
      </c>
      <c r="K210" s="20">
        <v>9225</v>
      </c>
      <c r="L210" s="59">
        <v>100.92997811816193</v>
      </c>
      <c r="M210" s="59">
        <v>221.7</v>
      </c>
      <c r="N210" s="59">
        <v>102.59139287366959</v>
      </c>
      <c r="O210" s="20">
        <v>211</v>
      </c>
      <c r="P210" s="59">
        <v>100</v>
      </c>
      <c r="Q210" s="20">
        <v>368.65671641791045</v>
      </c>
      <c r="R210" s="59">
        <v>101.64609053497942</v>
      </c>
      <c r="S210" s="20">
        <v>910.0671140939597</v>
      </c>
      <c r="T210" s="59">
        <v>100.22470243613037</v>
      </c>
      <c r="U210" s="20">
        <v>9632</v>
      </c>
      <c r="V210" s="59">
        <v>100.31243490939387</v>
      </c>
      <c r="W210" s="59">
        <v>58.9</v>
      </c>
      <c r="X210" s="59">
        <v>102.97202797202796</v>
      </c>
      <c r="Y210" s="59">
        <v>487.2</v>
      </c>
      <c r="Z210" s="59">
        <v>105.11326860841423</v>
      </c>
      <c r="AA210" s="59">
        <v>68.6</v>
      </c>
      <c r="AB210" s="59">
        <v>100.80822924320351</v>
      </c>
    </row>
    <row r="211" spans="1:28" s="62" customFormat="1" ht="12" hidden="1">
      <c r="A211" s="20"/>
      <c r="B211" s="162">
        <v>11</v>
      </c>
      <c r="C211" s="162">
        <v>218370</v>
      </c>
      <c r="D211" s="143">
        <v>102.30498945888966</v>
      </c>
      <c r="E211" s="164" t="s">
        <v>40</v>
      </c>
      <c r="F211" s="164" t="s">
        <v>40</v>
      </c>
      <c r="G211" s="162">
        <v>8301</v>
      </c>
      <c r="H211" s="163">
        <v>102.22906403940885</v>
      </c>
      <c r="I211" s="164" t="s">
        <v>40</v>
      </c>
      <c r="J211" s="164" t="s">
        <v>40</v>
      </c>
      <c r="K211" s="162">
        <v>9519</v>
      </c>
      <c r="L211" s="163">
        <v>107.7175512051601</v>
      </c>
      <c r="M211" s="163">
        <v>231.9</v>
      </c>
      <c r="N211" s="163">
        <v>98.89125799573561</v>
      </c>
      <c r="O211" s="162">
        <v>228</v>
      </c>
      <c r="P211" s="163">
        <v>98.7012987012987</v>
      </c>
      <c r="Q211" s="162">
        <v>376.1194029850746</v>
      </c>
      <c r="R211" s="163">
        <v>102.4390243902439</v>
      </c>
      <c r="S211" s="162">
        <v>898.993288590604</v>
      </c>
      <c r="T211" s="163">
        <v>102.76179516685846</v>
      </c>
      <c r="U211" s="162">
        <v>11160</v>
      </c>
      <c r="V211" s="163">
        <v>139.2041910939254</v>
      </c>
      <c r="W211" s="163">
        <v>59.1</v>
      </c>
      <c r="X211" s="163">
        <v>102.60416666666667</v>
      </c>
      <c r="Y211" s="163">
        <v>493.8</v>
      </c>
      <c r="Z211" s="163">
        <v>103.2406439473134</v>
      </c>
      <c r="AA211" s="163">
        <v>68.9</v>
      </c>
      <c r="AB211" s="163">
        <v>100.87847730600295</v>
      </c>
    </row>
    <row r="212" spans="1:28" s="62" customFormat="1" ht="12" hidden="1">
      <c r="A212" s="21"/>
      <c r="B212" s="21">
        <v>12</v>
      </c>
      <c r="C212" s="21">
        <v>228075</v>
      </c>
      <c r="D212" s="31">
        <v>102.0652465765685</v>
      </c>
      <c r="E212" s="174" t="s">
        <v>40</v>
      </c>
      <c r="F212" s="174" t="s">
        <v>40</v>
      </c>
      <c r="G212" s="21">
        <v>7542</v>
      </c>
      <c r="H212" s="173">
        <v>105.10033444816054</v>
      </c>
      <c r="I212" s="174" t="s">
        <v>40</v>
      </c>
      <c r="J212" s="174" t="s">
        <v>40</v>
      </c>
      <c r="K212" s="21">
        <v>9081</v>
      </c>
      <c r="L212" s="173">
        <v>98.56724194073591</v>
      </c>
      <c r="M212" s="173">
        <v>238.5</v>
      </c>
      <c r="N212" s="173">
        <v>96.48058252427185</v>
      </c>
      <c r="O212" s="21">
        <v>234</v>
      </c>
      <c r="P212" s="173">
        <v>95.51020408163265</v>
      </c>
      <c r="Q212" s="21">
        <v>376.1194029850746</v>
      </c>
      <c r="R212" s="173">
        <v>98.8235294117647</v>
      </c>
      <c r="S212" s="21">
        <v>935.9060402684564</v>
      </c>
      <c r="T212" s="173">
        <v>102.953119232189</v>
      </c>
      <c r="U212" s="21">
        <v>10812</v>
      </c>
      <c r="V212" s="173">
        <v>118.8</v>
      </c>
      <c r="W212" s="173">
        <v>66.7</v>
      </c>
      <c r="X212" s="173">
        <v>100</v>
      </c>
      <c r="Y212" s="173">
        <v>535.8</v>
      </c>
      <c r="Z212" s="173">
        <v>102.3300229182582</v>
      </c>
      <c r="AA212" s="173">
        <v>68.75</v>
      </c>
      <c r="AB212" s="173">
        <v>101.77646188008882</v>
      </c>
    </row>
    <row r="213" spans="1:28" s="62" customFormat="1" ht="12" hidden="1">
      <c r="A213" s="150">
        <v>30</v>
      </c>
      <c r="B213" s="150">
        <v>1</v>
      </c>
      <c r="C213" s="150">
        <v>218302</v>
      </c>
      <c r="D213" s="188">
        <v>102.50797094303653</v>
      </c>
      <c r="E213" s="164" t="s">
        <v>40</v>
      </c>
      <c r="F213" s="164" t="s">
        <v>40</v>
      </c>
      <c r="G213" s="150">
        <v>9294</v>
      </c>
      <c r="H213" s="151">
        <v>104.23956931359355</v>
      </c>
      <c r="I213" s="152" t="s">
        <v>40</v>
      </c>
      <c r="J213" s="152" t="s">
        <v>40</v>
      </c>
      <c r="K213" s="150">
        <v>9387</v>
      </c>
      <c r="L213" s="151">
        <v>101.19663648124191</v>
      </c>
      <c r="M213" s="151">
        <v>171</v>
      </c>
      <c r="N213" s="151">
        <v>93.85290889132821</v>
      </c>
      <c r="O213" s="150">
        <v>159</v>
      </c>
      <c r="P213" s="151">
        <v>88.8268156424581</v>
      </c>
      <c r="Q213" s="150">
        <v>350.7462686567164</v>
      </c>
      <c r="R213" s="151">
        <v>98.32635983263599</v>
      </c>
      <c r="S213" s="150">
        <v>889.261744966443</v>
      </c>
      <c r="T213" s="151">
        <v>104.66034755134281</v>
      </c>
      <c r="U213" s="150">
        <v>10603</v>
      </c>
      <c r="V213" s="151">
        <v>141.6377237510019</v>
      </c>
      <c r="W213" s="151">
        <v>59.7</v>
      </c>
      <c r="X213" s="151">
        <v>101.87713310580205</v>
      </c>
      <c r="Y213" s="151">
        <v>477.3</v>
      </c>
      <c r="Z213" s="151">
        <v>104.53350854139289</v>
      </c>
      <c r="AA213" s="151">
        <v>70.1</v>
      </c>
      <c r="AB213" s="151">
        <v>100.9359251259899</v>
      </c>
    </row>
    <row r="214" spans="1:28" s="62" customFormat="1" ht="12" hidden="1">
      <c r="A214" s="20"/>
      <c r="B214" s="20">
        <v>2</v>
      </c>
      <c r="C214" s="20">
        <v>201406</v>
      </c>
      <c r="D214" s="182">
        <v>101.94055837871763</v>
      </c>
      <c r="E214" s="60" t="s">
        <v>40</v>
      </c>
      <c r="F214" s="60" t="s">
        <v>40</v>
      </c>
      <c r="G214" s="20">
        <v>7788</v>
      </c>
      <c r="H214" s="59">
        <v>101.31390659555093</v>
      </c>
      <c r="I214" s="60" t="s">
        <v>40</v>
      </c>
      <c r="J214" s="60" t="s">
        <v>40</v>
      </c>
      <c r="K214" s="20">
        <v>9034</v>
      </c>
      <c r="L214" s="59">
        <v>109.14582578228827</v>
      </c>
      <c r="M214" s="59">
        <v>198.6</v>
      </c>
      <c r="N214" s="59">
        <v>95.94202898550725</v>
      </c>
      <c r="O214" s="20">
        <v>189</v>
      </c>
      <c r="P214" s="59">
        <v>92.64705882352942</v>
      </c>
      <c r="Q214" s="20">
        <v>347.76119402985074</v>
      </c>
      <c r="R214" s="59">
        <v>96.2809917355372</v>
      </c>
      <c r="S214" s="20">
        <v>861.6161616161615</v>
      </c>
      <c r="T214" s="59">
        <v>105.83743452663485</v>
      </c>
      <c r="U214" s="20">
        <v>8838</v>
      </c>
      <c r="V214" s="59">
        <v>99.13628715647785</v>
      </c>
      <c r="W214" s="59">
        <v>58</v>
      </c>
      <c r="X214" s="59">
        <v>103.75670840787122</v>
      </c>
      <c r="Y214" s="59">
        <v>461.2</v>
      </c>
      <c r="Z214" s="59">
        <v>102.35241899689302</v>
      </c>
      <c r="AA214" s="59">
        <v>70.05</v>
      </c>
      <c r="AB214" s="59">
        <v>100.14295925661185</v>
      </c>
    </row>
    <row r="215" spans="1:28" s="62" customFormat="1" ht="12" hidden="1">
      <c r="A215" s="20"/>
      <c r="B215" s="162">
        <v>3</v>
      </c>
      <c r="C215" s="162">
        <v>225607</v>
      </c>
      <c r="D215" s="190">
        <v>101.87441297594104</v>
      </c>
      <c r="E215" s="164" t="s">
        <v>40</v>
      </c>
      <c r="F215" s="164" t="s">
        <v>40</v>
      </c>
      <c r="G215" s="162">
        <v>8402</v>
      </c>
      <c r="H215" s="163">
        <v>96.94242529133494</v>
      </c>
      <c r="I215" s="164" t="s">
        <v>40</v>
      </c>
      <c r="J215" s="164" t="s">
        <v>40</v>
      </c>
      <c r="K215" s="162">
        <v>9940</v>
      </c>
      <c r="L215" s="163">
        <v>101.96963479688141</v>
      </c>
      <c r="M215" s="163">
        <v>208.7</v>
      </c>
      <c r="N215" s="163">
        <v>94.51992753623188</v>
      </c>
      <c r="O215" s="162">
        <v>201</v>
      </c>
      <c r="P215" s="163">
        <v>92.62672811059907</v>
      </c>
      <c r="Q215" s="162">
        <v>352.23880597014926</v>
      </c>
      <c r="R215" s="163">
        <v>96.32653061224491</v>
      </c>
      <c r="S215" s="162">
        <v>896.2962962962962</v>
      </c>
      <c r="T215" s="163">
        <v>102.25738755600928</v>
      </c>
      <c r="U215" s="162">
        <v>9660</v>
      </c>
      <c r="V215" s="163">
        <v>93.7045300223106</v>
      </c>
      <c r="W215" s="163">
        <v>65.2</v>
      </c>
      <c r="X215" s="163">
        <v>101.08527131782947</v>
      </c>
      <c r="Y215" s="163">
        <v>522.4</v>
      </c>
      <c r="Z215" s="163">
        <v>101.79267342166796</v>
      </c>
      <c r="AA215" s="163">
        <v>70.15</v>
      </c>
      <c r="AB215" s="163">
        <v>100.79022988505749</v>
      </c>
    </row>
    <row r="216" spans="1:28" s="62" customFormat="1" ht="12" hidden="1">
      <c r="A216" s="20"/>
      <c r="B216" s="20">
        <v>4</v>
      </c>
      <c r="C216" s="20">
        <v>217868</v>
      </c>
      <c r="D216" s="182">
        <v>102.03252032520325</v>
      </c>
      <c r="E216" s="60" t="s">
        <v>40</v>
      </c>
      <c r="F216" s="60" t="s">
        <v>40</v>
      </c>
      <c r="G216" s="20">
        <v>7828</v>
      </c>
      <c r="H216" s="59">
        <v>100.99342020384468</v>
      </c>
      <c r="I216" s="60" t="s">
        <v>40</v>
      </c>
      <c r="J216" s="60" t="s">
        <v>40</v>
      </c>
      <c r="K216" s="20">
        <v>9503</v>
      </c>
      <c r="L216" s="59">
        <v>104.2910447761194</v>
      </c>
      <c r="M216" s="59">
        <v>190</v>
      </c>
      <c r="N216" s="59">
        <v>83.22382829610162</v>
      </c>
      <c r="O216" s="20">
        <v>179</v>
      </c>
      <c r="P216" s="59">
        <v>78.8546255506608</v>
      </c>
      <c r="Q216" s="20">
        <v>346.26865671641787</v>
      </c>
      <c r="R216" s="59">
        <v>93.54838709677419</v>
      </c>
      <c r="S216" s="20">
        <v>885.1851851851851</v>
      </c>
      <c r="T216" s="59">
        <v>97.55102040816325</v>
      </c>
      <c r="U216" s="20">
        <v>11273</v>
      </c>
      <c r="V216" s="59">
        <v>121.43703544112894</v>
      </c>
      <c r="W216" s="59">
        <v>59.5</v>
      </c>
      <c r="X216" s="59">
        <v>101.7094017094017</v>
      </c>
      <c r="Y216" s="59">
        <v>477.3</v>
      </c>
      <c r="Z216" s="59">
        <v>102.16181506849315</v>
      </c>
      <c r="AA216" s="59">
        <v>71.6</v>
      </c>
      <c r="AB216" s="59">
        <v>102.7997128499641</v>
      </c>
    </row>
    <row r="217" spans="1:28" s="62" customFormat="1" ht="12" hidden="1">
      <c r="A217" s="20"/>
      <c r="B217" s="162">
        <v>5</v>
      </c>
      <c r="C217" s="162">
        <v>226195</v>
      </c>
      <c r="D217" s="190">
        <v>101.58260393136062</v>
      </c>
      <c r="E217" s="164" t="s">
        <v>40</v>
      </c>
      <c r="F217" s="164" t="s">
        <v>40</v>
      </c>
      <c r="G217" s="162">
        <v>9059</v>
      </c>
      <c r="H217" s="163">
        <v>107.80673568963466</v>
      </c>
      <c r="I217" s="164" t="s">
        <v>40</v>
      </c>
      <c r="J217" s="164" t="s">
        <v>40</v>
      </c>
      <c r="K217" s="162">
        <v>10035</v>
      </c>
      <c r="L217" s="163">
        <v>111.14187617676376</v>
      </c>
      <c r="M217" s="163">
        <v>179.1</v>
      </c>
      <c r="N217" s="163">
        <v>79.00308778120865</v>
      </c>
      <c r="O217" s="162">
        <v>165</v>
      </c>
      <c r="P217" s="163">
        <v>76.38888888888889</v>
      </c>
      <c r="Q217" s="162">
        <v>343.2835820895522</v>
      </c>
      <c r="R217" s="163">
        <v>91.26984126984127</v>
      </c>
      <c r="S217" s="162">
        <v>964.9831649831649</v>
      </c>
      <c r="T217" s="163">
        <v>108.47415434363754</v>
      </c>
      <c r="U217" s="162">
        <v>11906</v>
      </c>
      <c r="V217" s="163">
        <v>118.64474339810663</v>
      </c>
      <c r="W217" s="163">
        <v>63.1</v>
      </c>
      <c r="X217" s="163">
        <v>101.44694533762058</v>
      </c>
      <c r="Y217" s="163">
        <v>502.6</v>
      </c>
      <c r="Z217" s="163">
        <v>101.18783974229919</v>
      </c>
      <c r="AA217" s="163">
        <v>71.45</v>
      </c>
      <c r="AB217" s="163">
        <v>102.51076040172167</v>
      </c>
    </row>
    <row r="218" spans="1:28" s="62" customFormat="1" ht="12" hidden="1">
      <c r="A218" s="20"/>
      <c r="B218" s="20">
        <v>6</v>
      </c>
      <c r="C218" s="20">
        <v>218285</v>
      </c>
      <c r="D218" s="182">
        <v>101.39774057488991</v>
      </c>
      <c r="E218" s="60" t="s">
        <v>40</v>
      </c>
      <c r="F218" s="60" t="s">
        <v>40</v>
      </c>
      <c r="G218" s="20">
        <v>7802</v>
      </c>
      <c r="H218" s="59">
        <v>93.54916067146283</v>
      </c>
      <c r="I218" s="60" t="s">
        <v>40</v>
      </c>
      <c r="J218" s="60" t="s">
        <v>40</v>
      </c>
      <c r="K218" s="20">
        <v>9267</v>
      </c>
      <c r="L218" s="59">
        <v>94.95849984629572</v>
      </c>
      <c r="M218" s="59">
        <v>178.8</v>
      </c>
      <c r="N218" s="59">
        <v>87.77614138438882</v>
      </c>
      <c r="O218" s="20">
        <v>165</v>
      </c>
      <c r="P218" s="59">
        <v>83.75634517766497</v>
      </c>
      <c r="Q218" s="20">
        <v>343.2835820895522</v>
      </c>
      <c r="R218" s="59">
        <v>94.26229508196722</v>
      </c>
      <c r="S218" s="20">
        <v>908.4175084175083</v>
      </c>
      <c r="T218" s="59">
        <v>107.72320633044868</v>
      </c>
      <c r="U218" s="20">
        <v>8106</v>
      </c>
      <c r="V218" s="59">
        <v>96.13377609108159</v>
      </c>
      <c r="W218" s="59">
        <v>62.2</v>
      </c>
      <c r="X218" s="59">
        <v>104.53781512605043</v>
      </c>
      <c r="Y218" s="59">
        <v>482</v>
      </c>
      <c r="Z218" s="59">
        <v>101.73068805403122</v>
      </c>
      <c r="AA218" s="59">
        <v>71.65</v>
      </c>
      <c r="AB218" s="59">
        <v>102.87150035893755</v>
      </c>
    </row>
    <row r="219" spans="1:196" s="21" customFormat="1" ht="12" hidden="1">
      <c r="A219" s="20"/>
      <c r="B219" s="162">
        <v>7</v>
      </c>
      <c r="C219" s="162">
        <v>216275</v>
      </c>
      <c r="D219" s="190">
        <v>100.08329669821143</v>
      </c>
      <c r="E219" s="164" t="s">
        <v>40</v>
      </c>
      <c r="F219" s="164" t="s">
        <v>40</v>
      </c>
      <c r="G219" s="162">
        <v>8651</v>
      </c>
      <c r="H219" s="163">
        <v>105.07712862868944</v>
      </c>
      <c r="I219" s="164" t="s">
        <v>40</v>
      </c>
      <c r="J219" s="164" t="s">
        <v>40</v>
      </c>
      <c r="K219" s="162">
        <v>9947</v>
      </c>
      <c r="L219" s="163">
        <v>111.90235122060975</v>
      </c>
      <c r="M219" s="163">
        <v>189.3</v>
      </c>
      <c r="N219" s="163">
        <v>93.15944881889764</v>
      </c>
      <c r="O219" s="162">
        <v>173</v>
      </c>
      <c r="P219" s="163">
        <v>90.57591623036649</v>
      </c>
      <c r="Q219" s="162">
        <v>343.2835820895522</v>
      </c>
      <c r="R219" s="163">
        <v>95.0413223140496</v>
      </c>
      <c r="S219" s="162">
        <v>843.9597315436241</v>
      </c>
      <c r="T219" s="163">
        <v>97.4428516079039</v>
      </c>
      <c r="U219" s="162">
        <v>9390</v>
      </c>
      <c r="V219" s="163">
        <v>108.81909838915284</v>
      </c>
      <c r="W219" s="163">
        <v>57.2</v>
      </c>
      <c r="X219" s="163">
        <v>102.32558139534885</v>
      </c>
      <c r="Y219" s="163">
        <v>445.9</v>
      </c>
      <c r="Z219" s="163">
        <v>97.91392182696529</v>
      </c>
      <c r="AA219" s="163">
        <v>73.55</v>
      </c>
      <c r="AB219" s="163">
        <v>105.82733812949641</v>
      </c>
      <c r="AC219" s="186"/>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c r="FC219" s="62"/>
      <c r="FD219" s="62"/>
      <c r="FE219" s="62"/>
      <c r="FF219" s="62"/>
      <c r="FG219" s="62"/>
      <c r="FH219" s="62"/>
      <c r="FI219" s="62"/>
      <c r="FJ219" s="62"/>
      <c r="FK219" s="62"/>
      <c r="FL219" s="62"/>
      <c r="FM219" s="62"/>
      <c r="FN219" s="62"/>
      <c r="FO219" s="62"/>
      <c r="FP219" s="62"/>
      <c r="FQ219" s="62"/>
      <c r="FR219" s="62"/>
      <c r="FS219" s="62"/>
      <c r="FT219" s="62"/>
      <c r="FU219" s="62"/>
      <c r="FV219" s="62"/>
      <c r="FW219" s="62"/>
      <c r="FX219" s="62"/>
      <c r="FY219" s="62"/>
      <c r="FZ219" s="62"/>
      <c r="GA219" s="62"/>
      <c r="GB219" s="62"/>
      <c r="GC219" s="62"/>
      <c r="GD219" s="62"/>
      <c r="GE219" s="62"/>
      <c r="GF219" s="62"/>
      <c r="GG219" s="62"/>
      <c r="GH219" s="62"/>
      <c r="GI219" s="62"/>
      <c r="GJ219" s="62"/>
      <c r="GK219" s="62"/>
      <c r="GL219" s="62"/>
      <c r="GM219" s="62"/>
      <c r="GN219" s="62"/>
    </row>
    <row r="220" spans="1:28" s="62" customFormat="1" ht="12" hidden="1">
      <c r="A220" s="20"/>
      <c r="B220" s="20">
        <v>8</v>
      </c>
      <c r="C220" s="20">
        <v>216634</v>
      </c>
      <c r="D220" s="182">
        <v>99.33785159438366</v>
      </c>
      <c r="E220" s="60" t="s">
        <v>40</v>
      </c>
      <c r="F220" s="60" t="s">
        <v>40</v>
      </c>
      <c r="G220" s="20">
        <v>8593</v>
      </c>
      <c r="H220" s="59">
        <v>100.77401196200304</v>
      </c>
      <c r="I220" s="60" t="s">
        <v>40</v>
      </c>
      <c r="J220" s="60" t="s">
        <v>40</v>
      </c>
      <c r="K220" s="20">
        <v>8723</v>
      </c>
      <c r="L220" s="59">
        <v>104.60486868929128</v>
      </c>
      <c r="M220" s="59">
        <v>191</v>
      </c>
      <c r="N220" s="59">
        <v>100.52631578947368</v>
      </c>
      <c r="O220" s="20">
        <v>172</v>
      </c>
      <c r="P220" s="59">
        <v>94.5054945054945</v>
      </c>
      <c r="Q220" s="20">
        <v>346.26865671641787</v>
      </c>
      <c r="R220" s="59">
        <v>97.47899159663865</v>
      </c>
      <c r="S220" s="20">
        <v>853.0201342281879</v>
      </c>
      <c r="T220" s="59">
        <v>100.51403716884144</v>
      </c>
      <c r="U220" s="20">
        <v>10894</v>
      </c>
      <c r="V220" s="59">
        <v>124.26143492642865</v>
      </c>
      <c r="W220" s="59">
        <v>58.6</v>
      </c>
      <c r="X220" s="59">
        <v>101.3840830449827</v>
      </c>
      <c r="Y220" s="59">
        <v>467.7</v>
      </c>
      <c r="Z220" s="59">
        <v>100.30023589963541</v>
      </c>
      <c r="AA220" s="59">
        <v>73.55</v>
      </c>
      <c r="AB220" s="59">
        <v>106.67150108774473</v>
      </c>
    </row>
    <row r="221" spans="1:28" s="62" customFormat="1" ht="12" hidden="1">
      <c r="A221" s="20"/>
      <c r="B221" s="162">
        <v>9</v>
      </c>
      <c r="C221" s="162">
        <v>214809</v>
      </c>
      <c r="D221" s="190">
        <v>99.97254128115867</v>
      </c>
      <c r="E221" s="164" t="s">
        <v>40</v>
      </c>
      <c r="F221" s="164" t="s">
        <v>40</v>
      </c>
      <c r="G221" s="162">
        <v>7412</v>
      </c>
      <c r="H221" s="163"/>
      <c r="I221" s="164" t="s">
        <v>40</v>
      </c>
      <c r="J221" s="164" t="s">
        <v>40</v>
      </c>
      <c r="K221" s="162">
        <v>8897</v>
      </c>
      <c r="L221" s="163">
        <v>98.70201908142889</v>
      </c>
      <c r="M221" s="163">
        <v>201.7</v>
      </c>
      <c r="N221" s="163">
        <v>99.1154791154791</v>
      </c>
      <c r="O221" s="162">
        <v>184</v>
      </c>
      <c r="P221" s="163">
        <v>94.84536082474226</v>
      </c>
      <c r="Q221" s="162">
        <v>344.77611940298505</v>
      </c>
      <c r="R221" s="163">
        <v>95.45454545454545</v>
      </c>
      <c r="S221" s="162">
        <v>881.8181818181818</v>
      </c>
      <c r="T221" s="163">
        <v>102.80978802105562</v>
      </c>
      <c r="U221" s="162">
        <v>7856</v>
      </c>
      <c r="V221" s="163">
        <v>95.42086724158872</v>
      </c>
      <c r="W221" s="163">
        <v>54.5</v>
      </c>
      <c r="X221" s="163">
        <v>96.46017699115043</v>
      </c>
      <c r="Y221" s="163">
        <v>451.3</v>
      </c>
      <c r="Z221" s="163">
        <v>97.26293103448276</v>
      </c>
      <c r="AA221" s="163">
        <v>73.55</v>
      </c>
      <c r="AB221" s="163">
        <v>105.97982708933715</v>
      </c>
    </row>
    <row r="222" spans="1:28" s="62" customFormat="1" ht="12" hidden="1">
      <c r="A222" s="20"/>
      <c r="B222" s="20">
        <v>10</v>
      </c>
      <c r="C222" s="20">
        <v>223349</v>
      </c>
      <c r="D222" s="182">
        <v>100.5066982265562</v>
      </c>
      <c r="E222" s="60" t="s">
        <v>40</v>
      </c>
      <c r="F222" s="60" t="s">
        <v>40</v>
      </c>
      <c r="G222" s="20">
        <v>8642</v>
      </c>
      <c r="H222" s="59">
        <v>101.0878465317581</v>
      </c>
      <c r="I222" s="60" t="s">
        <v>40</v>
      </c>
      <c r="J222" s="60" t="s">
        <v>40</v>
      </c>
      <c r="K222" s="20">
        <v>9972</v>
      </c>
      <c r="L222" s="59">
        <v>108.09756097560977</v>
      </c>
      <c r="M222" s="59">
        <v>211.3</v>
      </c>
      <c r="N222" s="59">
        <v>95.30897609382049</v>
      </c>
      <c r="O222" s="20">
        <v>194</v>
      </c>
      <c r="P222" s="59">
        <v>91.9431279620853</v>
      </c>
      <c r="Q222" s="20">
        <v>334.3283582089552</v>
      </c>
      <c r="R222" s="59">
        <v>90.68825910931173</v>
      </c>
      <c r="S222" s="20">
        <v>913.4228187919463</v>
      </c>
      <c r="T222" s="59">
        <v>100.36873156342183</v>
      </c>
      <c r="U222" s="20">
        <v>8683</v>
      </c>
      <c r="V222" s="59">
        <v>90.14742524916943</v>
      </c>
      <c r="W222" s="59">
        <v>69.9</v>
      </c>
      <c r="X222" s="59">
        <v>118.67572156196945</v>
      </c>
      <c r="Y222" s="59">
        <v>507.8</v>
      </c>
      <c r="Z222" s="59">
        <v>104.22824302134647</v>
      </c>
      <c r="AA222" s="59">
        <v>72.65</v>
      </c>
      <c r="AB222" s="59">
        <v>105.90379008746358</v>
      </c>
    </row>
    <row r="223" spans="1:28" s="62" customFormat="1" ht="12" hidden="1">
      <c r="A223" s="20"/>
      <c r="B223" s="162">
        <v>11</v>
      </c>
      <c r="C223" s="162">
        <v>220322</v>
      </c>
      <c r="D223" s="190">
        <v>100.89389568164124</v>
      </c>
      <c r="E223" s="164" t="s">
        <v>40</v>
      </c>
      <c r="F223" s="164" t="s">
        <v>40</v>
      </c>
      <c r="G223" s="162">
        <v>7951</v>
      </c>
      <c r="H223" s="163">
        <v>95.78364052523793</v>
      </c>
      <c r="I223" s="164" t="s">
        <v>40</v>
      </c>
      <c r="J223" s="164" t="s">
        <v>40</v>
      </c>
      <c r="K223" s="162">
        <v>9690</v>
      </c>
      <c r="L223" s="163">
        <v>101.79640718562875</v>
      </c>
      <c r="M223" s="163">
        <v>210.5</v>
      </c>
      <c r="N223" s="163">
        <v>90.77188443294524</v>
      </c>
      <c r="O223" s="162">
        <v>195</v>
      </c>
      <c r="P223" s="163">
        <v>85.52631578947368</v>
      </c>
      <c r="Q223" s="162">
        <v>335.820895522388</v>
      </c>
      <c r="R223" s="163">
        <v>89.28571428571428</v>
      </c>
      <c r="S223" s="162">
        <v>900.6711409395973</v>
      </c>
      <c r="T223" s="163">
        <v>100.1866368047779</v>
      </c>
      <c r="U223" s="162">
        <v>8303</v>
      </c>
      <c r="V223" s="163">
        <v>74.39964157706093</v>
      </c>
      <c r="W223" s="163">
        <v>68.5</v>
      </c>
      <c r="X223" s="163">
        <v>115.9052453468697</v>
      </c>
      <c r="Y223" s="163">
        <v>502.3</v>
      </c>
      <c r="Z223" s="163">
        <v>101.72134467395706</v>
      </c>
      <c r="AA223" s="163">
        <v>72.65</v>
      </c>
      <c r="AB223" s="163">
        <v>105.44267053701016</v>
      </c>
    </row>
    <row r="224" spans="1:28" s="62" customFormat="1" ht="12" hidden="1">
      <c r="A224" s="21"/>
      <c r="B224" s="21">
        <v>12</v>
      </c>
      <c r="C224" s="21">
        <v>228712</v>
      </c>
      <c r="D224" s="182">
        <v>100.27929409185575</v>
      </c>
      <c r="E224" s="174" t="s">
        <v>40</v>
      </c>
      <c r="F224" s="174" t="s">
        <v>40</v>
      </c>
      <c r="G224" s="21">
        <v>6933</v>
      </c>
      <c r="H224" s="173">
        <v>91.92521877486078</v>
      </c>
      <c r="I224" s="174" t="s">
        <v>40</v>
      </c>
      <c r="J224" s="174" t="s">
        <v>40</v>
      </c>
      <c r="K224" s="21">
        <v>8709</v>
      </c>
      <c r="L224" s="173">
        <v>95.90353485298976</v>
      </c>
      <c r="M224" s="173">
        <v>194.1</v>
      </c>
      <c r="N224" s="173">
        <v>81.38364779874213</v>
      </c>
      <c r="O224" s="21">
        <v>188</v>
      </c>
      <c r="P224" s="173">
        <v>80.34188034188034</v>
      </c>
      <c r="Q224" s="21">
        <v>337.3134328358209</v>
      </c>
      <c r="R224" s="173">
        <v>89.68253968253968</v>
      </c>
      <c r="S224" s="21">
        <v>1184.5188284518829</v>
      </c>
      <c r="T224" s="173">
        <v>126.56386191418467</v>
      </c>
      <c r="U224" s="21">
        <v>8411</v>
      </c>
      <c r="V224" s="173">
        <v>77.79319274879764</v>
      </c>
      <c r="W224" s="173">
        <v>65.5</v>
      </c>
      <c r="X224" s="173">
        <v>98.20089955022489</v>
      </c>
      <c r="Y224" s="173">
        <v>533.2</v>
      </c>
      <c r="Z224" s="173">
        <v>99.51474430757747</v>
      </c>
      <c r="AA224" s="173">
        <v>72.6</v>
      </c>
      <c r="AB224" s="173">
        <v>105.59999999999998</v>
      </c>
    </row>
    <row r="225" spans="1:28" s="62" customFormat="1" ht="12" hidden="1">
      <c r="A225" s="150">
        <v>31</v>
      </c>
      <c r="B225" s="150">
        <v>1</v>
      </c>
      <c r="C225" s="150">
        <v>221199</v>
      </c>
      <c r="D225" s="150">
        <v>101.3270606774102</v>
      </c>
      <c r="E225" s="164" t="s">
        <v>40</v>
      </c>
      <c r="F225" s="164" t="s">
        <v>40</v>
      </c>
      <c r="G225" s="150">
        <v>8578</v>
      </c>
      <c r="H225" s="151">
        <v>92.29610501398751</v>
      </c>
      <c r="I225" s="152" t="s">
        <v>40</v>
      </c>
      <c r="J225" s="152" t="s">
        <v>40</v>
      </c>
      <c r="K225" s="150">
        <v>9706</v>
      </c>
      <c r="L225" s="151">
        <v>103.4</v>
      </c>
      <c r="M225" s="151">
        <v>127.9</v>
      </c>
      <c r="N225" s="151">
        <v>74.8</v>
      </c>
      <c r="O225" s="150">
        <v>121</v>
      </c>
      <c r="P225" s="151">
        <v>76.1006289308176</v>
      </c>
      <c r="Q225" s="150">
        <v>337.3134328358209</v>
      </c>
      <c r="R225" s="151">
        <v>96.17021276595746</v>
      </c>
      <c r="S225" s="150">
        <v>880.8724832214765</v>
      </c>
      <c r="T225" s="151">
        <v>99.05660377358491</v>
      </c>
      <c r="U225" s="150">
        <v>7034</v>
      </c>
      <c r="V225" s="151">
        <v>66.33971517495048</v>
      </c>
      <c r="W225" s="151">
        <v>60.7</v>
      </c>
      <c r="X225" s="151">
        <v>101.6750418760469</v>
      </c>
      <c r="Y225" s="151">
        <v>489.5</v>
      </c>
      <c r="Z225" s="151">
        <v>102.55604441650954</v>
      </c>
      <c r="AA225" s="151">
        <v>73.1</v>
      </c>
      <c r="AB225" s="151">
        <v>104.27960057061341</v>
      </c>
    </row>
    <row r="226" spans="1:28" s="62" customFormat="1" ht="12" hidden="1">
      <c r="A226" s="20"/>
      <c r="B226" s="20">
        <v>2</v>
      </c>
      <c r="C226" s="20">
        <v>202628</v>
      </c>
      <c r="D226" s="20">
        <v>100.60673465537273</v>
      </c>
      <c r="E226" s="60" t="s">
        <v>40</v>
      </c>
      <c r="F226" s="60" t="s">
        <v>40</v>
      </c>
      <c r="G226" s="20">
        <v>7186</v>
      </c>
      <c r="H226" s="59">
        <v>92.27015921931176</v>
      </c>
      <c r="I226" s="60" t="s">
        <v>40</v>
      </c>
      <c r="J226" s="60" t="s">
        <v>40</v>
      </c>
      <c r="K226" s="20">
        <v>8293</v>
      </c>
      <c r="L226" s="59">
        <v>91.79765330971884</v>
      </c>
      <c r="M226" s="59">
        <v>157.9</v>
      </c>
      <c r="N226" s="59">
        <v>79.50654582074522</v>
      </c>
      <c r="O226" s="20">
        <v>152</v>
      </c>
      <c r="P226" s="59">
        <v>80.42328042328042</v>
      </c>
      <c r="Q226" s="20">
        <v>329.8507462686567</v>
      </c>
      <c r="R226" s="59">
        <v>94.8497854077253</v>
      </c>
      <c r="S226" s="20">
        <v>827.1812080536913</v>
      </c>
      <c r="T226" s="59">
        <v>96.00344618677074</v>
      </c>
      <c r="U226" s="20">
        <v>12976</v>
      </c>
      <c r="V226" s="59">
        <v>146.8205476352116</v>
      </c>
      <c r="W226" s="59">
        <v>54.9</v>
      </c>
      <c r="X226" s="59">
        <v>94.6551724137931</v>
      </c>
      <c r="Y226" s="59">
        <v>463.8</v>
      </c>
      <c r="Z226" s="59">
        <v>100.56374674761493</v>
      </c>
      <c r="AA226" s="59">
        <v>73.25</v>
      </c>
      <c r="AB226" s="59">
        <v>104.56816559600286</v>
      </c>
    </row>
    <row r="227" spans="1:28" s="62" customFormat="1" ht="12" hidden="1">
      <c r="A227" s="20"/>
      <c r="B227" s="162">
        <v>3</v>
      </c>
      <c r="C227" s="162">
        <v>224172</v>
      </c>
      <c r="D227" s="162">
        <v>99.36393817567716</v>
      </c>
      <c r="E227" s="164" t="s">
        <v>40</v>
      </c>
      <c r="F227" s="164" t="s">
        <v>40</v>
      </c>
      <c r="G227" s="162">
        <v>7544</v>
      </c>
      <c r="H227" s="163">
        <v>89.78814567960009</v>
      </c>
      <c r="I227" s="164" t="s">
        <v>40</v>
      </c>
      <c r="J227" s="164" t="s">
        <v>40</v>
      </c>
      <c r="K227" s="162">
        <v>8996</v>
      </c>
      <c r="L227" s="163">
        <v>90.50301810865191</v>
      </c>
      <c r="M227" s="163">
        <v>175.8</v>
      </c>
      <c r="N227" s="163">
        <v>84.235745088644</v>
      </c>
      <c r="O227" s="162">
        <v>169</v>
      </c>
      <c r="P227" s="163">
        <v>84.07960199004975</v>
      </c>
      <c r="Q227" s="162">
        <v>328.35820895522386</v>
      </c>
      <c r="R227" s="163">
        <v>93.22033898305084</v>
      </c>
      <c r="S227" s="162">
        <v>914.4781144781144</v>
      </c>
      <c r="T227" s="163">
        <v>102.02854996243427</v>
      </c>
      <c r="U227" s="162">
        <v>8866</v>
      </c>
      <c r="V227" s="163">
        <v>91.78053830227744</v>
      </c>
      <c r="W227" s="163">
        <v>58.6</v>
      </c>
      <c r="X227" s="163">
        <v>89.87730061349694</v>
      </c>
      <c r="Y227" s="163">
        <v>493.5</v>
      </c>
      <c r="Z227" s="163">
        <v>94.46784073506892</v>
      </c>
      <c r="AA227" s="163">
        <v>73.45</v>
      </c>
      <c r="AB227" s="163">
        <v>104.70420527441198</v>
      </c>
    </row>
    <row r="228" spans="1:28" s="62" customFormat="1" ht="12" hidden="1">
      <c r="A228" s="20"/>
      <c r="B228" s="20">
        <v>4</v>
      </c>
      <c r="C228" s="20">
        <v>221123</v>
      </c>
      <c r="D228" s="20">
        <v>101.49402390438247</v>
      </c>
      <c r="E228" s="60" t="s">
        <v>40</v>
      </c>
      <c r="F228" s="60" t="s">
        <v>40</v>
      </c>
      <c r="G228" s="20">
        <v>7301</v>
      </c>
      <c r="H228" s="59">
        <v>93.26775677056719</v>
      </c>
      <c r="I228" s="60" t="s">
        <v>40</v>
      </c>
      <c r="J228" s="60" t="s">
        <v>40</v>
      </c>
      <c r="K228" s="20">
        <v>9227</v>
      </c>
      <c r="L228" s="59">
        <v>97.09565400399873</v>
      </c>
      <c r="M228" s="59">
        <v>178.4</v>
      </c>
      <c r="N228" s="59">
        <v>93.89473684210526</v>
      </c>
      <c r="O228" s="20">
        <v>174</v>
      </c>
      <c r="P228" s="59">
        <v>97.20670391061452</v>
      </c>
      <c r="Q228" s="20">
        <v>334</v>
      </c>
      <c r="R228" s="59">
        <v>96.45689655172414</v>
      </c>
      <c r="S228" s="20">
        <v>899.9999999999999</v>
      </c>
      <c r="T228" s="59">
        <v>101.67364016736403</v>
      </c>
      <c r="U228" s="20">
        <v>9304</v>
      </c>
      <c r="V228" s="59">
        <v>82.5334870930542</v>
      </c>
      <c r="W228" s="59">
        <v>60.3</v>
      </c>
      <c r="X228" s="59">
        <v>101.34453781512605</v>
      </c>
      <c r="Y228" s="59">
        <v>502.8</v>
      </c>
      <c r="Z228" s="59">
        <v>105.34255185417976</v>
      </c>
      <c r="AA228" s="59">
        <v>72.65</v>
      </c>
      <c r="AB228" s="59">
        <v>101.46648044692739</v>
      </c>
    </row>
    <row r="229" spans="1:28" s="62" customFormat="1" ht="12" hidden="1">
      <c r="A229" s="195" t="s">
        <v>82</v>
      </c>
      <c r="B229" s="162">
        <v>5</v>
      </c>
      <c r="C229" s="162">
        <v>225246</v>
      </c>
      <c r="D229" s="162">
        <v>99.58045049625323</v>
      </c>
      <c r="E229" s="164" t="s">
        <v>40</v>
      </c>
      <c r="F229" s="164" t="s">
        <v>40</v>
      </c>
      <c r="G229" s="162">
        <v>8076</v>
      </c>
      <c r="H229" s="163">
        <v>89.14891268351916</v>
      </c>
      <c r="I229" s="164" t="s">
        <v>40</v>
      </c>
      <c r="J229" s="164" t="s">
        <v>40</v>
      </c>
      <c r="K229" s="162">
        <v>9363</v>
      </c>
      <c r="L229" s="163">
        <v>93.3034379671151</v>
      </c>
      <c r="M229" s="163">
        <v>189.2</v>
      </c>
      <c r="N229" s="163">
        <v>105.63930764935789</v>
      </c>
      <c r="O229" s="162">
        <v>173</v>
      </c>
      <c r="P229" s="163">
        <v>104.84848484848486</v>
      </c>
      <c r="Q229" s="162">
        <v>335</v>
      </c>
      <c r="R229" s="163">
        <v>97.58695652173913</v>
      </c>
      <c r="S229" s="162">
        <v>901.3468013468013</v>
      </c>
      <c r="T229" s="163">
        <v>93.40544312630844</v>
      </c>
      <c r="U229" s="162">
        <v>11011</v>
      </c>
      <c r="V229" s="163">
        <v>92.48278179069376</v>
      </c>
      <c r="W229" s="163">
        <v>58.5</v>
      </c>
      <c r="X229" s="163">
        <v>92.70998415213946</v>
      </c>
      <c r="Y229" s="163">
        <v>498.4</v>
      </c>
      <c r="Z229" s="163">
        <v>99.16434540389972</v>
      </c>
      <c r="AA229" s="163">
        <v>72.7</v>
      </c>
      <c r="AB229" s="163">
        <v>101.74947515745276</v>
      </c>
    </row>
    <row r="230" spans="1:28" s="62" customFormat="1" ht="12" hidden="1">
      <c r="A230" s="20"/>
      <c r="B230" s="192">
        <v>6</v>
      </c>
      <c r="C230" s="192">
        <v>217310</v>
      </c>
      <c r="D230" s="192">
        <v>99.55333623473899</v>
      </c>
      <c r="E230" s="60" t="s">
        <v>40</v>
      </c>
      <c r="F230" s="60" t="s">
        <v>40</v>
      </c>
      <c r="G230" s="192">
        <v>7306</v>
      </c>
      <c r="H230" s="193">
        <v>93.64265572930019</v>
      </c>
      <c r="I230" s="60" t="s">
        <v>40</v>
      </c>
      <c r="J230" s="60" t="s">
        <v>40</v>
      </c>
      <c r="K230" s="192">
        <v>8292</v>
      </c>
      <c r="L230" s="193">
        <v>89.47879572677242</v>
      </c>
      <c r="M230" s="193">
        <v>166.8</v>
      </c>
      <c r="N230" s="193">
        <v>93.28859060402685</v>
      </c>
      <c r="O230" s="192">
        <v>151</v>
      </c>
      <c r="P230" s="193">
        <v>91.51515151515152</v>
      </c>
      <c r="Q230" s="192">
        <v>334.3283582089552</v>
      </c>
      <c r="R230" s="193">
        <v>97.39130434782608</v>
      </c>
      <c r="S230" s="192">
        <v>919.1919191919192</v>
      </c>
      <c r="T230" s="193">
        <v>101.18606375092662</v>
      </c>
      <c r="U230" s="192">
        <v>7322</v>
      </c>
      <c r="V230" s="193">
        <v>90.32815198618307</v>
      </c>
      <c r="W230" s="193">
        <v>53.9</v>
      </c>
      <c r="X230" s="193">
        <v>86.65594855305466</v>
      </c>
      <c r="Y230" s="193">
        <v>457.1</v>
      </c>
      <c r="Z230" s="193">
        <v>94.83402489626556</v>
      </c>
      <c r="AA230" s="193">
        <v>72.7</v>
      </c>
      <c r="AB230" s="193">
        <v>101.46545708304255</v>
      </c>
    </row>
    <row r="231" spans="1:28" s="62" customFormat="1" ht="12" hidden="1">
      <c r="A231" s="20"/>
      <c r="B231" s="162">
        <v>7</v>
      </c>
      <c r="C231" s="162">
        <v>223080</v>
      </c>
      <c r="D231" s="162">
        <v>103.14645705698764</v>
      </c>
      <c r="E231" s="164" t="s">
        <v>40</v>
      </c>
      <c r="F231" s="164" t="s">
        <v>40</v>
      </c>
      <c r="G231" s="162">
        <v>8746</v>
      </c>
      <c r="H231" s="163">
        <v>101.09813894347475</v>
      </c>
      <c r="I231" s="164" t="s">
        <v>40</v>
      </c>
      <c r="J231" s="164" t="s">
        <v>40</v>
      </c>
      <c r="K231" s="162">
        <v>9843</v>
      </c>
      <c r="L231" s="163">
        <v>98.95445863074293</v>
      </c>
      <c r="M231" s="163">
        <v>163.5</v>
      </c>
      <c r="N231" s="163">
        <v>86.37083993660856</v>
      </c>
      <c r="O231" s="162">
        <v>150</v>
      </c>
      <c r="P231" s="163">
        <v>86.70520231213872</v>
      </c>
      <c r="Q231" s="162">
        <v>332.8358208955224</v>
      </c>
      <c r="R231" s="163">
        <v>96.95652173913044</v>
      </c>
      <c r="S231" s="162">
        <v>891.8918918918919</v>
      </c>
      <c r="T231" s="163">
        <v>105.67943689216055</v>
      </c>
      <c r="U231" s="162">
        <v>11813</v>
      </c>
      <c r="V231" s="163">
        <v>125.80404685835995</v>
      </c>
      <c r="W231" s="163">
        <v>56.4</v>
      </c>
      <c r="X231" s="163">
        <v>98.6013986013986</v>
      </c>
      <c r="Y231" s="163">
        <v>491</v>
      </c>
      <c r="Z231" s="163">
        <v>110.11437542049786</v>
      </c>
      <c r="AA231" s="163">
        <v>72.3</v>
      </c>
      <c r="AB231" s="163">
        <v>98.30047586675731</v>
      </c>
    </row>
    <row r="232" spans="1:28" s="62" customFormat="1" ht="12" hidden="1">
      <c r="A232" s="20"/>
      <c r="B232" s="192">
        <v>8</v>
      </c>
      <c r="C232" s="194">
        <v>218159</v>
      </c>
      <c r="D232" s="192">
        <v>100.70395228819113</v>
      </c>
      <c r="E232" s="60" t="s">
        <v>40</v>
      </c>
      <c r="F232" s="60" t="s">
        <v>40</v>
      </c>
      <c r="G232" s="192">
        <v>8417</v>
      </c>
      <c r="H232" s="193">
        <v>97.95182124985453</v>
      </c>
      <c r="I232" s="60" t="s">
        <v>40</v>
      </c>
      <c r="J232" s="60" t="s">
        <v>40</v>
      </c>
      <c r="K232" s="192">
        <v>7964</v>
      </c>
      <c r="L232" s="193">
        <v>91.29886506935688</v>
      </c>
      <c r="M232" s="193">
        <v>164.8</v>
      </c>
      <c r="N232" s="193">
        <v>86.28272251308901</v>
      </c>
      <c r="O232" s="192">
        <v>150</v>
      </c>
      <c r="P232" s="193">
        <v>87.20930232558139</v>
      </c>
      <c r="Q232" s="192">
        <v>329.8507462686567</v>
      </c>
      <c r="R232" s="193">
        <v>95.25862068965517</v>
      </c>
      <c r="S232" s="192">
        <v>869.5945945945946</v>
      </c>
      <c r="T232" s="193">
        <v>101.94303272588088</v>
      </c>
      <c r="U232" s="192">
        <v>9397</v>
      </c>
      <c r="V232" s="193">
        <v>86.25849091242887</v>
      </c>
      <c r="W232" s="193">
        <v>52.5</v>
      </c>
      <c r="X232" s="193">
        <v>89.59044368600682</v>
      </c>
      <c r="Y232" s="193">
        <v>455.9</v>
      </c>
      <c r="Z232" s="193">
        <v>97.47701518067137</v>
      </c>
      <c r="AA232" s="193">
        <v>72.3</v>
      </c>
      <c r="AB232" s="193">
        <v>98.30047586675731</v>
      </c>
    </row>
    <row r="233" spans="1:28" s="62" customFormat="1" ht="12" hidden="1">
      <c r="A233" s="20"/>
      <c r="B233" s="162">
        <v>9</v>
      </c>
      <c r="C233" s="162">
        <v>213737</v>
      </c>
      <c r="D233" s="162">
        <v>99.50095200852851</v>
      </c>
      <c r="E233" s="164" t="s">
        <v>40</v>
      </c>
      <c r="F233" s="164" t="s">
        <v>40</v>
      </c>
      <c r="G233" s="162">
        <v>7797</v>
      </c>
      <c r="H233" s="163">
        <v>105.19427954668106</v>
      </c>
      <c r="I233" s="164" t="s">
        <v>40</v>
      </c>
      <c r="J233" s="164" t="s">
        <v>40</v>
      </c>
      <c r="K233" s="162">
        <v>8956</v>
      </c>
      <c r="L233" s="163">
        <v>100.66314488029673</v>
      </c>
      <c r="M233" s="196">
        <v>194.2</v>
      </c>
      <c r="N233" s="163">
        <v>96.2816063460585</v>
      </c>
      <c r="O233" s="162">
        <v>179</v>
      </c>
      <c r="P233" s="163">
        <v>97.28260869565217</v>
      </c>
      <c r="Q233" s="162">
        <v>330</v>
      </c>
      <c r="R233" s="163">
        <v>95.71428571428572</v>
      </c>
      <c r="S233" s="162">
        <v>865.8783783783784</v>
      </c>
      <c r="T233" s="163">
        <v>98.1923934243522</v>
      </c>
      <c r="U233" s="162">
        <v>6794</v>
      </c>
      <c r="V233" s="163">
        <v>86.48167006109979</v>
      </c>
      <c r="W233" s="163">
        <v>50.6</v>
      </c>
      <c r="X233" s="163">
        <v>92.84403669724772</v>
      </c>
      <c r="Y233" s="163">
        <v>448.5</v>
      </c>
      <c r="Z233" s="163">
        <v>99.37957013073343</v>
      </c>
      <c r="AA233" s="163">
        <v>72.3</v>
      </c>
      <c r="AB233" s="163">
        <v>98.30047586675731</v>
      </c>
    </row>
    <row r="234" spans="1:28" s="62" customFormat="1" ht="12" hidden="1">
      <c r="A234" s="20"/>
      <c r="B234" s="192">
        <v>10</v>
      </c>
      <c r="C234" s="192">
        <v>224939</v>
      </c>
      <c r="D234" s="192">
        <v>100.71189035992998</v>
      </c>
      <c r="E234" s="60" t="s">
        <v>40</v>
      </c>
      <c r="F234" s="60" t="s">
        <v>40</v>
      </c>
      <c r="G234" s="192">
        <v>8364</v>
      </c>
      <c r="H234" s="193">
        <v>96.783152048137</v>
      </c>
      <c r="I234" s="60" t="s">
        <v>40</v>
      </c>
      <c r="J234" s="60" t="s">
        <v>40</v>
      </c>
      <c r="K234" s="192">
        <v>8966</v>
      </c>
      <c r="L234" s="193">
        <v>89.9117529081428</v>
      </c>
      <c r="M234" s="193">
        <v>208.4</v>
      </c>
      <c r="N234" s="193">
        <v>98.62754377662093</v>
      </c>
      <c r="O234" s="192">
        <v>204</v>
      </c>
      <c r="P234" s="193">
        <v>105.15463917525774</v>
      </c>
      <c r="Q234" s="192">
        <v>331.34328358208955</v>
      </c>
      <c r="R234" s="193">
        <v>99.10714285714288</v>
      </c>
      <c r="S234" s="192">
        <v>928.3783783783784</v>
      </c>
      <c r="T234" s="193">
        <v>101.63730960938896</v>
      </c>
      <c r="U234" s="192">
        <v>10031</v>
      </c>
      <c r="V234" s="193">
        <v>115.5245882759415</v>
      </c>
      <c r="W234" s="193">
        <v>56.4</v>
      </c>
      <c r="X234" s="193">
        <v>80.68669527896995</v>
      </c>
      <c r="Y234" s="193">
        <v>495.5</v>
      </c>
      <c r="Z234" s="193">
        <v>97.57778653012997</v>
      </c>
      <c r="AA234" s="193">
        <v>72.2</v>
      </c>
      <c r="AB234" s="193">
        <v>99.3805918788713</v>
      </c>
    </row>
    <row r="235" spans="1:28" s="62" customFormat="1" ht="12" hidden="1">
      <c r="A235" s="20"/>
      <c r="B235" s="162">
        <v>11</v>
      </c>
      <c r="C235" s="162">
        <v>219848</v>
      </c>
      <c r="D235" s="162">
        <v>99.78486034077396</v>
      </c>
      <c r="E235" s="164" t="s">
        <v>40</v>
      </c>
      <c r="F235" s="164" t="s">
        <v>40</v>
      </c>
      <c r="G235" s="162">
        <v>7811</v>
      </c>
      <c r="H235" s="163">
        <v>98.23921519305748</v>
      </c>
      <c r="I235" s="164" t="s">
        <v>40</v>
      </c>
      <c r="J235" s="164" t="s">
        <v>40</v>
      </c>
      <c r="K235" s="162">
        <v>9593</v>
      </c>
      <c r="L235" s="163">
        <v>98.99896800825594</v>
      </c>
      <c r="M235" s="163">
        <v>222.4</v>
      </c>
      <c r="N235" s="163">
        <v>105.65320665083135</v>
      </c>
      <c r="O235" s="162">
        <v>219</v>
      </c>
      <c r="P235" s="163">
        <v>112.3076923076923</v>
      </c>
      <c r="Q235" s="162">
        <v>332.8358208955224</v>
      </c>
      <c r="R235" s="163">
        <v>99.11111111111111</v>
      </c>
      <c r="S235" s="162">
        <v>880.4054054054054</v>
      </c>
      <c r="T235" s="163">
        <v>97.7499295122246</v>
      </c>
      <c r="U235" s="162">
        <v>9573</v>
      </c>
      <c r="V235" s="163">
        <v>115.2956762615922</v>
      </c>
      <c r="W235" s="163">
        <v>55.8</v>
      </c>
      <c r="X235" s="163">
        <v>81.45985401459853</v>
      </c>
      <c r="Y235" s="163">
        <v>488.7</v>
      </c>
      <c r="Z235" s="163">
        <v>97.29245470834162</v>
      </c>
      <c r="AA235" s="163">
        <v>72.15</v>
      </c>
      <c r="AB235" s="163">
        <v>99.31176875430144</v>
      </c>
    </row>
    <row r="236" spans="1:28" s="62" customFormat="1" ht="12" hidden="1">
      <c r="A236" s="21"/>
      <c r="B236" s="198">
        <v>12</v>
      </c>
      <c r="C236" s="198">
        <v>228292</v>
      </c>
      <c r="D236" s="198">
        <v>99.81636293679387</v>
      </c>
      <c r="E236" s="174" t="s">
        <v>40</v>
      </c>
      <c r="F236" s="174" t="s">
        <v>40</v>
      </c>
      <c r="G236" s="198">
        <v>7602</v>
      </c>
      <c r="H236" s="199">
        <v>109.6495023799221</v>
      </c>
      <c r="I236" s="174" t="s">
        <v>40</v>
      </c>
      <c r="J236" s="174" t="s">
        <v>40</v>
      </c>
      <c r="K236" s="198">
        <v>8868</v>
      </c>
      <c r="L236" s="199">
        <v>101.82569755425422</v>
      </c>
      <c r="M236" s="199">
        <v>229.1</v>
      </c>
      <c r="N236" s="199">
        <v>118.03194229778464</v>
      </c>
      <c r="O236" s="198">
        <v>227</v>
      </c>
      <c r="P236" s="199">
        <v>120.74468085106382</v>
      </c>
      <c r="Q236" s="198">
        <v>331.34328358208955</v>
      </c>
      <c r="R236" s="199">
        <v>98.23008849557522</v>
      </c>
      <c r="S236" s="198">
        <v>917.2297297297298</v>
      </c>
      <c r="T236" s="199">
        <v>77.43479526859957</v>
      </c>
      <c r="U236" s="198">
        <v>10480</v>
      </c>
      <c r="V236" s="199">
        <v>124.59873974557128</v>
      </c>
      <c r="W236" s="199">
        <v>62.8</v>
      </c>
      <c r="X236" s="199">
        <v>95.87786259541984</v>
      </c>
      <c r="Y236" s="199">
        <v>526.1</v>
      </c>
      <c r="Z236" s="199">
        <v>98.66841710427606</v>
      </c>
      <c r="AA236" s="199">
        <v>72.2</v>
      </c>
      <c r="AB236" s="199">
        <v>99.4490358126722</v>
      </c>
    </row>
    <row r="237" spans="1:28" s="62" customFormat="1" ht="12" hidden="1">
      <c r="A237" s="227">
        <v>2</v>
      </c>
      <c r="B237" s="227">
        <v>1</v>
      </c>
      <c r="C237" s="227">
        <v>219048</v>
      </c>
      <c r="D237" s="227">
        <v>99.02757245738</v>
      </c>
      <c r="E237" s="232" t="s">
        <v>40</v>
      </c>
      <c r="F237" s="232" t="s">
        <v>40</v>
      </c>
      <c r="G237" s="227">
        <v>8453</v>
      </c>
      <c r="H237" s="228">
        <v>98.54278386570297</v>
      </c>
      <c r="I237" s="234" t="s">
        <v>40</v>
      </c>
      <c r="J237" s="234" t="s">
        <v>40</v>
      </c>
      <c r="K237" s="227">
        <v>10152</v>
      </c>
      <c r="L237" s="228">
        <v>104.5950958170204</v>
      </c>
      <c r="M237" s="228">
        <v>177.8</v>
      </c>
      <c r="N237" s="228">
        <v>139.01485535574668</v>
      </c>
      <c r="O237" s="227">
        <v>170</v>
      </c>
      <c r="P237" s="228">
        <v>140.49586776859505</v>
      </c>
      <c r="Q237" s="227">
        <v>329.8507462686567</v>
      </c>
      <c r="R237" s="228">
        <v>97.787610619469</v>
      </c>
      <c r="S237" s="227">
        <v>827.0270270270271</v>
      </c>
      <c r="T237" s="228">
        <v>93.8872586872587</v>
      </c>
      <c r="U237" s="227">
        <v>9536</v>
      </c>
      <c r="V237" s="228">
        <v>135.57008814330396</v>
      </c>
      <c r="W237" s="228">
        <v>57.8</v>
      </c>
      <c r="X237" s="228">
        <v>95.22240527182866</v>
      </c>
      <c r="Y237" s="228">
        <v>481.8</v>
      </c>
      <c r="Z237" s="228">
        <v>98.42696629213484</v>
      </c>
      <c r="AA237" s="228">
        <v>73.15</v>
      </c>
      <c r="AB237" s="228">
        <v>100.06839945280439</v>
      </c>
    </row>
    <row r="238" spans="1:28" s="62" customFormat="1" ht="12" hidden="1">
      <c r="A238" s="192"/>
      <c r="B238" s="192">
        <v>2</v>
      </c>
      <c r="C238" s="192">
        <v>211544</v>
      </c>
      <c r="D238" s="192">
        <v>104.40018161359733</v>
      </c>
      <c r="E238" s="60" t="s">
        <v>40</v>
      </c>
      <c r="F238" s="60" t="s">
        <v>40</v>
      </c>
      <c r="G238" s="192">
        <v>7388</v>
      </c>
      <c r="H238" s="193">
        <v>102.81102143055942</v>
      </c>
      <c r="I238" s="60" t="s">
        <v>40</v>
      </c>
      <c r="J238" s="60" t="s">
        <v>40</v>
      </c>
      <c r="K238" s="192">
        <v>8509</v>
      </c>
      <c r="L238" s="193">
        <v>102.60460629446521</v>
      </c>
      <c r="M238" s="193">
        <v>195</v>
      </c>
      <c r="N238" s="193">
        <v>123.49588347055098</v>
      </c>
      <c r="O238" s="192">
        <v>185</v>
      </c>
      <c r="P238" s="193">
        <v>121.71052631578947</v>
      </c>
      <c r="Q238" s="192">
        <v>331.34328358208955</v>
      </c>
      <c r="R238" s="193">
        <v>100.45248868778283</v>
      </c>
      <c r="S238" s="192">
        <v>926.3513513513514</v>
      </c>
      <c r="T238" s="193">
        <v>111.98892604572117</v>
      </c>
      <c r="U238" s="192">
        <v>10086</v>
      </c>
      <c r="V238" s="193">
        <v>77.72811344019729</v>
      </c>
      <c r="W238" s="193">
        <v>56.4</v>
      </c>
      <c r="X238" s="193">
        <v>102.73224043715847</v>
      </c>
      <c r="Y238" s="193">
        <v>472.5</v>
      </c>
      <c r="Z238" s="193">
        <v>101.875808538163</v>
      </c>
      <c r="AA238" s="193">
        <v>73.15</v>
      </c>
      <c r="AB238" s="193">
        <v>99.86348122866895</v>
      </c>
    </row>
    <row r="239" spans="1:28" s="62" customFormat="1" ht="12" hidden="1">
      <c r="A239" s="192"/>
      <c r="B239" s="224">
        <v>3</v>
      </c>
      <c r="C239" s="224">
        <v>227549</v>
      </c>
      <c r="D239" s="224">
        <v>101.5064325607123</v>
      </c>
      <c r="E239" s="232" t="s">
        <v>40</v>
      </c>
      <c r="F239" s="232" t="s">
        <v>40</v>
      </c>
      <c r="G239" s="224">
        <v>8465</v>
      </c>
      <c r="H239" s="225">
        <v>112.2083775185578</v>
      </c>
      <c r="I239" s="232" t="s">
        <v>40</v>
      </c>
      <c r="J239" s="232" t="s">
        <v>40</v>
      </c>
      <c r="K239" s="235">
        <v>10112</v>
      </c>
      <c r="L239" s="236">
        <v>112.40551356158292</v>
      </c>
      <c r="M239" s="237">
        <v>202.2</v>
      </c>
      <c r="N239" s="237">
        <v>115.01706484641636</v>
      </c>
      <c r="O239" s="224">
        <v>197</v>
      </c>
      <c r="P239" s="225">
        <v>116.5680473372781</v>
      </c>
      <c r="Q239" s="224">
        <v>331.34328358208955</v>
      </c>
      <c r="R239" s="225">
        <v>100.90909090909092</v>
      </c>
      <c r="S239" s="224">
        <v>1013.8513513513514</v>
      </c>
      <c r="T239" s="225">
        <v>110.86666102774352</v>
      </c>
      <c r="U239" s="224">
        <v>7958</v>
      </c>
      <c r="V239" s="225">
        <v>89.75862846830589</v>
      </c>
      <c r="W239" s="225">
        <v>59.3</v>
      </c>
      <c r="X239" s="225">
        <v>101.19453924914674</v>
      </c>
      <c r="Y239" s="225">
        <v>499.1</v>
      </c>
      <c r="Z239" s="225">
        <v>101.13475177304964</v>
      </c>
      <c r="AA239" s="225">
        <v>73.2</v>
      </c>
      <c r="AB239" s="225">
        <v>99.65963240299523</v>
      </c>
    </row>
    <row r="240" spans="1:28" s="62" customFormat="1" ht="12" hidden="1">
      <c r="A240" s="192"/>
      <c r="B240" s="192">
        <v>4</v>
      </c>
      <c r="C240" s="192">
        <v>222000</v>
      </c>
      <c r="D240" s="192">
        <v>100.39661184046889</v>
      </c>
      <c r="E240" s="60" t="s">
        <v>40</v>
      </c>
      <c r="F240" s="60" t="s">
        <v>40</v>
      </c>
      <c r="G240" s="201">
        <v>8087</v>
      </c>
      <c r="H240" s="182">
        <v>110.76564854129572</v>
      </c>
      <c r="I240" s="60" t="s">
        <v>40</v>
      </c>
      <c r="J240" s="60" t="s">
        <v>40</v>
      </c>
      <c r="K240" s="192">
        <v>9292</v>
      </c>
      <c r="L240" s="193">
        <v>100.70445431884687</v>
      </c>
      <c r="M240" s="193">
        <v>215.1</v>
      </c>
      <c r="N240" s="193">
        <v>120.57174887892377</v>
      </c>
      <c r="O240" s="192">
        <v>202</v>
      </c>
      <c r="P240" s="193">
        <v>116.0919540229885</v>
      </c>
      <c r="Q240" s="192">
        <v>331.34328358208955</v>
      </c>
      <c r="R240" s="193">
        <v>99.10714285714288</v>
      </c>
      <c r="S240" s="192">
        <v>1036.4864864864865</v>
      </c>
      <c r="T240" s="193">
        <v>115.16516516516518</v>
      </c>
      <c r="U240" s="192">
        <v>8975</v>
      </c>
      <c r="V240" s="193">
        <v>96.46388650042992</v>
      </c>
      <c r="W240" s="193">
        <v>60.3</v>
      </c>
      <c r="X240" s="193">
        <v>100</v>
      </c>
      <c r="Y240" s="193">
        <v>501</v>
      </c>
      <c r="Z240" s="193">
        <v>99.64200477326969</v>
      </c>
      <c r="AA240" s="193">
        <v>73</v>
      </c>
      <c r="AB240" s="193">
        <v>100.48176187198898</v>
      </c>
    </row>
    <row r="241" spans="1:28" s="62" customFormat="1" ht="12" hidden="1">
      <c r="A241" s="192"/>
      <c r="B241" s="224">
        <v>5</v>
      </c>
      <c r="C241" s="224">
        <v>225045</v>
      </c>
      <c r="D241" s="224">
        <v>99.91076423110732</v>
      </c>
      <c r="E241" s="232" t="s">
        <v>40</v>
      </c>
      <c r="F241" s="232" t="s">
        <v>40</v>
      </c>
      <c r="G241" s="238">
        <v>7170</v>
      </c>
      <c r="H241" s="237">
        <v>88.78157503714709</v>
      </c>
      <c r="I241" s="232" t="s">
        <v>40</v>
      </c>
      <c r="J241" s="232" t="s">
        <v>40</v>
      </c>
      <c r="K241" s="224">
        <v>9606</v>
      </c>
      <c r="L241" s="225">
        <v>102.59532201217559</v>
      </c>
      <c r="M241" s="225">
        <v>180.3</v>
      </c>
      <c r="N241" s="225">
        <v>95.29598308668076</v>
      </c>
      <c r="O241" s="224">
        <v>168</v>
      </c>
      <c r="P241" s="225">
        <v>97.10982658959537</v>
      </c>
      <c r="Q241" s="224">
        <v>335.820895522388</v>
      </c>
      <c r="R241" s="225">
        <v>100</v>
      </c>
      <c r="S241" s="224">
        <v>1030.7432432432433</v>
      </c>
      <c r="T241" s="225">
        <v>114.35589960524591</v>
      </c>
      <c r="U241" s="224">
        <v>7168</v>
      </c>
      <c r="V241" s="225">
        <v>65.09853782581055</v>
      </c>
      <c r="W241" s="225">
        <v>57.5</v>
      </c>
      <c r="X241" s="225">
        <v>98.29059829059828</v>
      </c>
      <c r="Y241" s="225">
        <v>472.4</v>
      </c>
      <c r="Z241" s="225">
        <v>94.78330658105939</v>
      </c>
      <c r="AA241" s="225">
        <v>73</v>
      </c>
      <c r="AB241" s="225">
        <v>100.41265474552957</v>
      </c>
    </row>
    <row r="242" spans="1:28" s="62" customFormat="1" ht="12" hidden="1">
      <c r="A242" s="192"/>
      <c r="B242" s="192">
        <v>6</v>
      </c>
      <c r="C242" s="192">
        <v>217140</v>
      </c>
      <c r="D242" s="192">
        <v>99.9217707422576</v>
      </c>
      <c r="E242" s="60" t="s">
        <v>40</v>
      </c>
      <c r="F242" s="60" t="s">
        <v>40</v>
      </c>
      <c r="G242" s="203">
        <v>8374</v>
      </c>
      <c r="H242" s="204">
        <v>114.6181220914317</v>
      </c>
      <c r="I242" s="60" t="s">
        <v>40</v>
      </c>
      <c r="J242" s="60" t="s">
        <v>40</v>
      </c>
      <c r="K242" s="192">
        <v>9353</v>
      </c>
      <c r="L242" s="193">
        <v>112.79546550892428</v>
      </c>
      <c r="M242" s="193">
        <v>172.5</v>
      </c>
      <c r="N242" s="193">
        <v>103.41726618705036</v>
      </c>
      <c r="O242" s="192">
        <v>160</v>
      </c>
      <c r="P242" s="193">
        <v>105.96026490066225</v>
      </c>
      <c r="Q242" s="192">
        <v>335.820895522388</v>
      </c>
      <c r="R242" s="193">
        <v>100.44642857142856</v>
      </c>
      <c r="S242" s="192">
        <v>935.9322033898304</v>
      </c>
      <c r="T242" s="193">
        <v>101.82119575339914</v>
      </c>
      <c r="U242" s="192">
        <v>11198</v>
      </c>
      <c r="V242" s="193">
        <v>152.9363561868342</v>
      </c>
      <c r="W242" s="193">
        <v>56.2</v>
      </c>
      <c r="X242" s="193">
        <v>104.26716141001857</v>
      </c>
      <c r="Y242" s="193">
        <v>469.7</v>
      </c>
      <c r="Z242" s="193">
        <v>102.75650842266461</v>
      </c>
      <c r="AA242" s="193">
        <v>73</v>
      </c>
      <c r="AB242" s="193">
        <v>100.41265474552957</v>
      </c>
    </row>
    <row r="243" spans="1:28" s="62" customFormat="1" ht="12" hidden="1">
      <c r="A243" s="192"/>
      <c r="B243" s="224">
        <v>7</v>
      </c>
      <c r="C243" s="224">
        <v>222294</v>
      </c>
      <c r="D243" s="224">
        <v>99.64766003227543</v>
      </c>
      <c r="E243" s="232" t="s">
        <v>40</v>
      </c>
      <c r="F243" s="232" t="s">
        <v>40</v>
      </c>
      <c r="G243" s="238">
        <v>8072</v>
      </c>
      <c r="H243" s="237">
        <v>92.29361994054425</v>
      </c>
      <c r="I243" s="232" t="s">
        <v>40</v>
      </c>
      <c r="J243" s="232" t="s">
        <v>40</v>
      </c>
      <c r="K243" s="224">
        <v>9863</v>
      </c>
      <c r="L243" s="225">
        <v>100.20319008432388</v>
      </c>
      <c r="M243" s="225">
        <v>170</v>
      </c>
      <c r="N243" s="225">
        <v>103.9755351681957</v>
      </c>
      <c r="O243" s="224">
        <v>153</v>
      </c>
      <c r="P243" s="225">
        <v>102</v>
      </c>
      <c r="Q243" s="224">
        <v>332.8358208955224</v>
      </c>
      <c r="R243" s="225">
        <v>100</v>
      </c>
      <c r="S243" s="224">
        <v>966.4406779661016</v>
      </c>
      <c r="T243" s="225">
        <v>108.35850025680533</v>
      </c>
      <c r="U243" s="224">
        <v>9509</v>
      </c>
      <c r="V243" s="225">
        <v>80.49606365868112</v>
      </c>
      <c r="W243" s="225">
        <v>58.2</v>
      </c>
      <c r="X243" s="225">
        <v>103.19148936170212</v>
      </c>
      <c r="Y243" s="225">
        <v>484.1</v>
      </c>
      <c r="Z243" s="225">
        <v>98.59470468431772</v>
      </c>
      <c r="AA243" s="225">
        <v>72.15</v>
      </c>
      <c r="AB243" s="225">
        <v>99.79253112033196</v>
      </c>
    </row>
    <row r="244" spans="1:28" s="62" customFormat="1" ht="12" hidden="1">
      <c r="A244" s="192"/>
      <c r="B244" s="192">
        <v>8</v>
      </c>
      <c r="C244" s="194">
        <v>214929</v>
      </c>
      <c r="D244" s="192">
        <v>98.5194284902296</v>
      </c>
      <c r="E244" s="60" t="s">
        <v>40</v>
      </c>
      <c r="F244" s="60" t="s">
        <v>40</v>
      </c>
      <c r="G244" s="203">
        <v>7994</v>
      </c>
      <c r="H244" s="204">
        <v>94.97445645717</v>
      </c>
      <c r="I244" s="60" t="s">
        <v>40</v>
      </c>
      <c r="J244" s="60" t="s">
        <v>40</v>
      </c>
      <c r="K244" s="192">
        <v>8298</v>
      </c>
      <c r="L244" s="193">
        <v>104.19387242591662</v>
      </c>
      <c r="M244" s="193">
        <v>163.4</v>
      </c>
      <c r="N244" s="193">
        <v>99.1504854368932</v>
      </c>
      <c r="O244" s="192">
        <v>145</v>
      </c>
      <c r="P244" s="193">
        <v>96.66666666666667</v>
      </c>
      <c r="Q244" s="192">
        <v>331.34328358208955</v>
      </c>
      <c r="R244" s="193">
        <v>100.45248868778283</v>
      </c>
      <c r="S244" s="192">
        <v>931.1864406779661</v>
      </c>
      <c r="T244" s="193">
        <v>107.0828230150264</v>
      </c>
      <c r="U244" s="192">
        <v>9093</v>
      </c>
      <c r="V244" s="193">
        <v>96.7649249760562</v>
      </c>
      <c r="W244" s="193">
        <v>53.1</v>
      </c>
      <c r="X244" s="193">
        <v>101.14285714285715</v>
      </c>
      <c r="Y244" s="193">
        <v>444.3</v>
      </c>
      <c r="Z244" s="193">
        <v>97.45558236455363</v>
      </c>
      <c r="AA244" s="193">
        <v>72.15</v>
      </c>
      <c r="AB244" s="193">
        <v>99.79253112033196</v>
      </c>
    </row>
    <row r="245" spans="1:28" s="62" customFormat="1" ht="12" hidden="1">
      <c r="A245" s="192"/>
      <c r="B245" s="224">
        <v>9</v>
      </c>
      <c r="C245" s="224">
        <v>213619</v>
      </c>
      <c r="D245" s="224">
        <v>99.94479196395571</v>
      </c>
      <c r="E245" s="232" t="s">
        <v>40</v>
      </c>
      <c r="F245" s="232" t="s">
        <v>40</v>
      </c>
      <c r="G245" s="238">
        <v>7757</v>
      </c>
      <c r="H245" s="237">
        <v>99.4869821726305</v>
      </c>
      <c r="I245" s="232" t="s">
        <v>40</v>
      </c>
      <c r="J245" s="232" t="s">
        <v>40</v>
      </c>
      <c r="K245" s="224">
        <v>8025</v>
      </c>
      <c r="L245" s="225">
        <v>89.60473425636445</v>
      </c>
      <c r="M245" s="225">
        <v>171.4</v>
      </c>
      <c r="N245" s="225">
        <v>88.25952626158599</v>
      </c>
      <c r="O245" s="224">
        <v>153</v>
      </c>
      <c r="P245" s="225">
        <v>85.47486033519553</v>
      </c>
      <c r="Q245" s="224">
        <v>335.820895522388</v>
      </c>
      <c r="R245" s="225">
        <v>101.80995475113122</v>
      </c>
      <c r="S245" s="224">
        <v>907.7966101694915</v>
      </c>
      <c r="T245" s="225">
        <v>104.84112236058114</v>
      </c>
      <c r="U245" s="224">
        <v>7619</v>
      </c>
      <c r="V245" s="225">
        <v>112.14306741242272</v>
      </c>
      <c r="W245" s="225">
        <v>53.5</v>
      </c>
      <c r="X245" s="225">
        <v>105.73122529644267</v>
      </c>
      <c r="Y245" s="225">
        <v>456.1</v>
      </c>
      <c r="Z245" s="225">
        <v>101.69453734671126</v>
      </c>
      <c r="AA245" s="225">
        <v>72.15</v>
      </c>
      <c r="AB245" s="225">
        <v>99.79253112033196</v>
      </c>
    </row>
    <row r="246" spans="1:28" s="62" customFormat="1" ht="12" hidden="1">
      <c r="A246" s="192"/>
      <c r="B246" s="192">
        <v>10</v>
      </c>
      <c r="C246" s="192">
        <v>222283</v>
      </c>
      <c r="D246" s="192">
        <v>98.81923543716297</v>
      </c>
      <c r="E246" s="60" t="s">
        <v>40</v>
      </c>
      <c r="F246" s="60" t="s">
        <v>40</v>
      </c>
      <c r="G246" s="203">
        <v>8021</v>
      </c>
      <c r="H246" s="204">
        <v>95.89909134385462</v>
      </c>
      <c r="I246" s="60" t="s">
        <v>40</v>
      </c>
      <c r="J246" s="60" t="s">
        <v>40</v>
      </c>
      <c r="K246" s="192">
        <v>8978</v>
      </c>
      <c r="L246" s="193">
        <v>100.13383894713361</v>
      </c>
      <c r="M246" s="193">
        <v>183.8</v>
      </c>
      <c r="N246" s="193">
        <v>88.1957773512476</v>
      </c>
      <c r="O246" s="192">
        <v>164</v>
      </c>
      <c r="P246" s="193">
        <v>80.3921568627451</v>
      </c>
      <c r="Q246" s="192">
        <v>334.3283582089552</v>
      </c>
      <c r="R246" s="193">
        <v>100.9009009009009</v>
      </c>
      <c r="S246" s="192">
        <v>982.6530612244898</v>
      </c>
      <c r="T246" s="193">
        <v>105.84618126726673</v>
      </c>
      <c r="U246" s="192">
        <v>8286</v>
      </c>
      <c r="V246" s="193">
        <v>82.60392782374637</v>
      </c>
      <c r="W246" s="193">
        <v>56.2</v>
      </c>
      <c r="X246" s="193">
        <v>99.64539007092199</v>
      </c>
      <c r="Y246" s="193">
        <v>488.9</v>
      </c>
      <c r="Z246" s="193">
        <v>98.66801210898082</v>
      </c>
      <c r="AA246" s="193">
        <v>73.25</v>
      </c>
      <c r="AB246" s="193">
        <v>101.45429362880887</v>
      </c>
    </row>
    <row r="247" spans="1:28" s="62" customFormat="1" ht="12" hidden="1">
      <c r="A247" s="192"/>
      <c r="B247" s="224">
        <v>11</v>
      </c>
      <c r="C247" s="224">
        <v>214066</v>
      </c>
      <c r="D247" s="224">
        <v>97.37000109166333</v>
      </c>
      <c r="E247" s="232" t="s">
        <v>40</v>
      </c>
      <c r="F247" s="232" t="s">
        <v>40</v>
      </c>
      <c r="G247" s="238">
        <v>7958</v>
      </c>
      <c r="H247" s="237">
        <v>101.88196133657664</v>
      </c>
      <c r="I247" s="232" t="s">
        <v>40</v>
      </c>
      <c r="J247" s="232" t="s">
        <v>40</v>
      </c>
      <c r="K247" s="224">
        <v>8950</v>
      </c>
      <c r="L247" s="225">
        <v>93.29719587198998</v>
      </c>
      <c r="M247" s="225">
        <v>187.7</v>
      </c>
      <c r="N247" s="225">
        <v>84.39748201438849</v>
      </c>
      <c r="O247" s="224">
        <v>171</v>
      </c>
      <c r="P247" s="225">
        <v>78.08219178082192</v>
      </c>
      <c r="Q247" s="224">
        <v>335.820895522388</v>
      </c>
      <c r="R247" s="225">
        <v>100.89686098654707</v>
      </c>
      <c r="S247" s="224">
        <v>948.9795918367347</v>
      </c>
      <c r="T247" s="225">
        <v>107.78893291775651</v>
      </c>
      <c r="U247" s="224">
        <v>7341</v>
      </c>
      <c r="V247" s="225">
        <v>76.68442494515826</v>
      </c>
      <c r="W247" s="225">
        <v>52.2</v>
      </c>
      <c r="X247" s="225">
        <v>93.5483870967742</v>
      </c>
      <c r="Y247" s="225">
        <v>471.7</v>
      </c>
      <c r="Z247" s="225">
        <v>96.52138326171476</v>
      </c>
      <c r="AA247" s="225">
        <v>73.25</v>
      </c>
      <c r="AB247" s="225">
        <v>101.52460152460152</v>
      </c>
    </row>
    <row r="248" spans="1:28" s="62" customFormat="1" ht="12" hidden="1">
      <c r="A248" s="198"/>
      <c r="B248" s="198">
        <v>12</v>
      </c>
      <c r="C248" s="198">
        <v>223365</v>
      </c>
      <c r="D248" s="198">
        <v>97.84179909939901</v>
      </c>
      <c r="E248" s="60" t="s">
        <v>40</v>
      </c>
      <c r="F248" s="60" t="s">
        <v>40</v>
      </c>
      <c r="G248" s="206">
        <v>6797</v>
      </c>
      <c r="H248" s="207">
        <v>89.41068139963167</v>
      </c>
      <c r="I248" s="174" t="s">
        <v>40</v>
      </c>
      <c r="J248" s="174" t="s">
        <v>40</v>
      </c>
      <c r="K248" s="198">
        <v>8602</v>
      </c>
      <c r="L248" s="199">
        <v>97.00045105999098</v>
      </c>
      <c r="M248" s="199">
        <v>197.5</v>
      </c>
      <c r="N248" s="199">
        <v>86.20689655172414</v>
      </c>
      <c r="O248" s="198">
        <v>178</v>
      </c>
      <c r="P248" s="199">
        <v>78.41409691629956</v>
      </c>
      <c r="Q248" s="198">
        <v>331.34328358208955</v>
      </c>
      <c r="R248" s="199">
        <v>100</v>
      </c>
      <c r="S248" s="198">
        <v>1007.457627118644</v>
      </c>
      <c r="T248" s="199">
        <v>109.83700096763116</v>
      </c>
      <c r="U248" s="198">
        <v>8813</v>
      </c>
      <c r="V248" s="199">
        <v>84.09351145038167</v>
      </c>
      <c r="W248" s="199">
        <v>60.4</v>
      </c>
      <c r="X248" s="199">
        <v>96.17834394904459</v>
      </c>
      <c r="Y248" s="199">
        <v>529</v>
      </c>
      <c r="Z248" s="199">
        <v>100.55122600266108</v>
      </c>
      <c r="AA248" s="199">
        <v>73.25</v>
      </c>
      <c r="AB248" s="199">
        <v>101.45429362880887</v>
      </c>
    </row>
    <row r="249" spans="1:28" s="62" customFormat="1" ht="12" hidden="1">
      <c r="A249" s="227">
        <v>3</v>
      </c>
      <c r="B249" s="227">
        <v>1</v>
      </c>
      <c r="C249" s="227">
        <v>213670</v>
      </c>
      <c r="D249" s="227">
        <v>97.54483035681677</v>
      </c>
      <c r="E249" s="234" t="s">
        <v>40</v>
      </c>
      <c r="F249" s="234" t="s">
        <v>40</v>
      </c>
      <c r="G249" s="239">
        <v>8238</v>
      </c>
      <c r="H249" s="240">
        <v>97.45652431089555</v>
      </c>
      <c r="I249" s="234" t="s">
        <v>40</v>
      </c>
      <c r="J249" s="234" t="s">
        <v>40</v>
      </c>
      <c r="K249" s="227">
        <v>8518</v>
      </c>
      <c r="L249" s="228">
        <v>83.90464933018124</v>
      </c>
      <c r="M249" s="228">
        <v>160.4</v>
      </c>
      <c r="N249" s="228">
        <v>90.21372328458942</v>
      </c>
      <c r="O249" s="227">
        <v>142</v>
      </c>
      <c r="P249" s="228">
        <v>83.52941176470588</v>
      </c>
      <c r="Q249" s="227">
        <v>326.86567164179104</v>
      </c>
      <c r="R249" s="228">
        <v>99.0950226244344</v>
      </c>
      <c r="S249" s="227">
        <v>951.3605442176871</v>
      </c>
      <c r="T249" s="228">
        <v>115.0337912942955</v>
      </c>
      <c r="U249" s="227">
        <v>7965</v>
      </c>
      <c r="V249" s="228">
        <v>83.52558724832215</v>
      </c>
      <c r="W249" s="228">
        <v>51.9</v>
      </c>
      <c r="X249" s="228">
        <v>89.79238754325259</v>
      </c>
      <c r="Y249" s="228">
        <v>450.1</v>
      </c>
      <c r="Z249" s="228">
        <v>93.42050643420507</v>
      </c>
      <c r="AA249" s="228">
        <v>77.2</v>
      </c>
      <c r="AB249" s="228">
        <v>105.53656869446341</v>
      </c>
    </row>
    <row r="250" spans="1:28" s="62" customFormat="1" ht="12" hidden="1">
      <c r="A250" s="192"/>
      <c r="B250" s="192">
        <v>2</v>
      </c>
      <c r="C250" s="192">
        <v>195225</v>
      </c>
      <c r="D250" s="192">
        <v>92.28576560904588</v>
      </c>
      <c r="E250" s="211" t="s">
        <v>40</v>
      </c>
      <c r="F250" s="211" t="s">
        <v>40</v>
      </c>
      <c r="G250" s="203">
        <v>7307</v>
      </c>
      <c r="H250" s="204">
        <v>98.90362750406064</v>
      </c>
      <c r="I250" s="60" t="s">
        <v>40</v>
      </c>
      <c r="J250" s="60" t="s">
        <v>40</v>
      </c>
      <c r="K250" s="192">
        <v>8892</v>
      </c>
      <c r="L250" s="193">
        <v>104.5011164649195</v>
      </c>
      <c r="M250" s="193">
        <v>201</v>
      </c>
      <c r="N250" s="193">
        <v>103.07692307692307</v>
      </c>
      <c r="O250" s="192">
        <v>183</v>
      </c>
      <c r="P250" s="193">
        <v>98.91891891891892</v>
      </c>
      <c r="Q250" s="192">
        <v>332.8358208955224</v>
      </c>
      <c r="R250" s="193">
        <v>100.45045045045045</v>
      </c>
      <c r="S250" s="192">
        <v>920.4081632653061</v>
      </c>
      <c r="T250" s="193">
        <v>99.3584304619003</v>
      </c>
      <c r="U250" s="192">
        <v>7448</v>
      </c>
      <c r="V250" s="193">
        <v>73.84493357128693</v>
      </c>
      <c r="W250" s="193">
        <v>49.7</v>
      </c>
      <c r="X250" s="193">
        <v>88.12056737588652</v>
      </c>
      <c r="Y250" s="193">
        <v>440.2</v>
      </c>
      <c r="Z250" s="193">
        <v>93.16402116402116</v>
      </c>
      <c r="AA250" s="193">
        <v>77.2</v>
      </c>
      <c r="AB250" s="193">
        <v>105.53656869446341</v>
      </c>
    </row>
    <row r="251" spans="1:28" s="62" customFormat="1" ht="12" hidden="1">
      <c r="A251" s="192"/>
      <c r="B251" s="224">
        <v>3</v>
      </c>
      <c r="C251" s="231">
        <v>218206</v>
      </c>
      <c r="D251" s="224">
        <v>95.8940711670893</v>
      </c>
      <c r="E251" s="232" t="s">
        <v>40</v>
      </c>
      <c r="F251" s="232" t="s">
        <v>40</v>
      </c>
      <c r="G251" s="238">
        <v>8683</v>
      </c>
      <c r="H251" s="237">
        <v>102.57531010041347</v>
      </c>
      <c r="I251" s="232" t="s">
        <v>40</v>
      </c>
      <c r="J251" s="232" t="s">
        <v>40</v>
      </c>
      <c r="K251" s="224">
        <v>9040</v>
      </c>
      <c r="L251" s="225">
        <v>89.39873417721519</v>
      </c>
      <c r="M251" s="225">
        <v>225.3</v>
      </c>
      <c r="N251" s="225">
        <v>111.42433234421367</v>
      </c>
      <c r="O251" s="224">
        <v>220</v>
      </c>
      <c r="P251" s="225">
        <v>111.6751269035533</v>
      </c>
      <c r="Q251" s="224">
        <v>329.8507462686567</v>
      </c>
      <c r="R251" s="225">
        <v>99.54954954954954</v>
      </c>
      <c r="S251" s="224">
        <v>942.8571428571429</v>
      </c>
      <c r="T251" s="225">
        <v>92.9975722378255</v>
      </c>
      <c r="U251" s="224">
        <v>8405</v>
      </c>
      <c r="V251" s="225">
        <v>105.61698919326463</v>
      </c>
      <c r="W251" s="225">
        <v>58.4</v>
      </c>
      <c r="X251" s="225">
        <v>98.4822934232715</v>
      </c>
      <c r="Y251" s="225">
        <v>506.5</v>
      </c>
      <c r="Z251" s="225">
        <v>101.4826688038469</v>
      </c>
      <c r="AA251" s="225">
        <v>77.2</v>
      </c>
      <c r="AB251" s="225">
        <v>105.46448087431695</v>
      </c>
    </row>
    <row r="252" spans="1:28" s="62" customFormat="1" ht="12" hidden="1">
      <c r="A252" s="192"/>
      <c r="B252" s="192">
        <v>4</v>
      </c>
      <c r="C252" s="192">
        <v>213497</v>
      </c>
      <c r="D252" s="192">
        <v>96.16981981981982</v>
      </c>
      <c r="E252" s="211" t="s">
        <v>40</v>
      </c>
      <c r="F252" s="211" t="s">
        <v>40</v>
      </c>
      <c r="G252" s="203">
        <v>8060</v>
      </c>
      <c r="H252" s="204">
        <v>99.66613082725362</v>
      </c>
      <c r="I252" s="60" t="s">
        <v>40</v>
      </c>
      <c r="J252" s="60" t="s">
        <v>40</v>
      </c>
      <c r="K252" s="192">
        <v>9654</v>
      </c>
      <c r="L252" s="193">
        <v>103.89582436504521</v>
      </c>
      <c r="M252" s="193">
        <v>246.5</v>
      </c>
      <c r="N252" s="193">
        <v>114.59786145978615</v>
      </c>
      <c r="O252" s="192">
        <v>241</v>
      </c>
      <c r="P252" s="193">
        <v>119.3069306930693</v>
      </c>
      <c r="Q252" s="192">
        <v>331.34328358208955</v>
      </c>
      <c r="R252" s="193">
        <v>100</v>
      </c>
      <c r="S252" s="192">
        <v>978.1569965870307</v>
      </c>
      <c r="T252" s="193">
        <v>94.37238298232108</v>
      </c>
      <c r="U252" s="192">
        <v>9677</v>
      </c>
      <c r="V252" s="193">
        <v>107.82172701949861</v>
      </c>
      <c r="W252" s="193">
        <v>55.1</v>
      </c>
      <c r="X252" s="193">
        <v>91.37645107794363</v>
      </c>
      <c r="Y252" s="193">
        <v>475.5</v>
      </c>
      <c r="Z252" s="193">
        <v>94.91017964071857</v>
      </c>
      <c r="AA252" s="193">
        <v>84.55</v>
      </c>
      <c r="AB252" s="193">
        <v>115.82191780821918</v>
      </c>
    </row>
    <row r="253" spans="1:28" s="62" customFormat="1" ht="12" hidden="1">
      <c r="A253" s="192"/>
      <c r="B253" s="224">
        <v>5</v>
      </c>
      <c r="C253" s="224">
        <v>218471</v>
      </c>
      <c r="D253" s="224">
        <v>97.07880646093004</v>
      </c>
      <c r="E253" s="232" t="s">
        <v>40</v>
      </c>
      <c r="F253" s="232" t="s">
        <v>40</v>
      </c>
      <c r="G253" s="238">
        <v>7637</v>
      </c>
      <c r="H253" s="237">
        <v>106.51324965132495</v>
      </c>
      <c r="I253" s="232" t="s">
        <v>40</v>
      </c>
      <c r="J253" s="232" t="s">
        <v>40</v>
      </c>
      <c r="K253" s="224">
        <v>9183</v>
      </c>
      <c r="L253" s="225">
        <v>95.59650218613368</v>
      </c>
      <c r="M253" s="225">
        <v>268.7</v>
      </c>
      <c r="N253" s="225">
        <v>149.02939545202437</v>
      </c>
      <c r="O253" s="224">
        <v>258</v>
      </c>
      <c r="P253" s="225">
        <v>153.57142857142858</v>
      </c>
      <c r="Q253" s="224">
        <v>340.29850746268653</v>
      </c>
      <c r="R253" s="225">
        <v>101.33333333333334</v>
      </c>
      <c r="S253" s="224">
        <v>1004.0955631399316</v>
      </c>
      <c r="T253" s="225">
        <v>97.41471212370362</v>
      </c>
      <c r="U253" s="224">
        <v>9704</v>
      </c>
      <c r="V253" s="225">
        <v>135.37946428571428</v>
      </c>
      <c r="W253" s="225">
        <v>54.2</v>
      </c>
      <c r="X253" s="225">
        <v>94.2608695652174</v>
      </c>
      <c r="Y253" s="225">
        <v>464</v>
      </c>
      <c r="Z253" s="225">
        <v>98.22184589331076</v>
      </c>
      <c r="AA253" s="225">
        <v>84.55</v>
      </c>
      <c r="AB253" s="225">
        <v>115.82191780821918</v>
      </c>
    </row>
    <row r="254" spans="1:28" s="62" customFormat="1" ht="12" hidden="1">
      <c r="A254" s="192"/>
      <c r="B254" s="192">
        <v>6</v>
      </c>
      <c r="C254" s="192">
        <v>211710</v>
      </c>
      <c r="D254" s="192">
        <v>97.49930920143686</v>
      </c>
      <c r="E254" s="211" t="s">
        <v>40</v>
      </c>
      <c r="F254" s="211" t="s">
        <v>40</v>
      </c>
      <c r="G254" s="203">
        <v>8190</v>
      </c>
      <c r="H254" s="204">
        <v>97.80272271315978</v>
      </c>
      <c r="I254" s="60" t="s">
        <v>40</v>
      </c>
      <c r="J254" s="60" t="s">
        <v>40</v>
      </c>
      <c r="K254" s="192">
        <v>10083</v>
      </c>
      <c r="L254" s="193">
        <v>107.80498235860152</v>
      </c>
      <c r="M254" s="193">
        <v>268.2</v>
      </c>
      <c r="N254" s="193">
        <v>155.47826086956522</v>
      </c>
      <c r="O254" s="192">
        <v>259</v>
      </c>
      <c r="P254" s="193">
        <v>161.875</v>
      </c>
      <c r="Q254" s="192">
        <v>341.7910447761194</v>
      </c>
      <c r="R254" s="193">
        <v>101.77777777777779</v>
      </c>
      <c r="S254" s="192">
        <v>882.2525597269624</v>
      </c>
      <c r="T254" s="193">
        <v>94.26457990563345</v>
      </c>
      <c r="U254" s="192">
        <v>10369</v>
      </c>
      <c r="V254" s="193">
        <v>92.59689230219682</v>
      </c>
      <c r="W254" s="193">
        <v>57.5</v>
      </c>
      <c r="X254" s="193">
        <v>102.31316725978647</v>
      </c>
      <c r="Y254" s="193">
        <v>476.4</v>
      </c>
      <c r="Z254" s="193">
        <v>101.42644241004896</v>
      </c>
      <c r="AA254" s="193">
        <v>84.55</v>
      </c>
      <c r="AB254" s="193">
        <v>115.82191780821918</v>
      </c>
    </row>
    <row r="255" spans="1:28" s="62" customFormat="1" ht="12" hidden="1">
      <c r="A255" s="192"/>
      <c r="B255" s="224">
        <v>7</v>
      </c>
      <c r="C255" s="224">
        <v>216509</v>
      </c>
      <c r="D255" s="224">
        <v>97.39759057824322</v>
      </c>
      <c r="E255" s="232" t="s">
        <v>40</v>
      </c>
      <c r="F255" s="232" t="s">
        <v>40</v>
      </c>
      <c r="G255" s="238">
        <v>7838</v>
      </c>
      <c r="H255" s="237">
        <v>97.10109018830525</v>
      </c>
      <c r="I255" s="232" t="s">
        <v>40</v>
      </c>
      <c r="J255" s="232" t="s">
        <v>40</v>
      </c>
      <c r="K255" s="224">
        <v>9867</v>
      </c>
      <c r="L255" s="225">
        <v>100.04055561188278</v>
      </c>
      <c r="M255" s="225">
        <v>256.6</v>
      </c>
      <c r="N255" s="225">
        <v>150.94117647058823</v>
      </c>
      <c r="O255" s="224">
        <v>245</v>
      </c>
      <c r="P255" s="225">
        <v>160.13071895424838</v>
      </c>
      <c r="Q255" s="224">
        <v>346.26865671641787</v>
      </c>
      <c r="R255" s="225">
        <v>104.03587443946188</v>
      </c>
      <c r="S255" s="224">
        <v>903.4129692832764</v>
      </c>
      <c r="T255" s="225">
        <v>93.47836756877116</v>
      </c>
      <c r="U255" s="224">
        <v>7750</v>
      </c>
      <c r="V255" s="225">
        <v>81.50173519823325</v>
      </c>
      <c r="W255" s="225">
        <v>56.3</v>
      </c>
      <c r="X255" s="225">
        <v>96.73539518900343</v>
      </c>
      <c r="Y255" s="225">
        <v>462.3</v>
      </c>
      <c r="Z255" s="225">
        <v>95.49679818219376</v>
      </c>
      <c r="AA255" s="225">
        <v>89.15</v>
      </c>
      <c r="AB255" s="225">
        <v>123.56202356202357</v>
      </c>
    </row>
    <row r="256" spans="1:28" s="62" customFormat="1" ht="12" hidden="1">
      <c r="A256" s="192"/>
      <c r="B256" s="192">
        <v>8</v>
      </c>
      <c r="C256" s="192">
        <v>215063</v>
      </c>
      <c r="D256" s="192">
        <v>100.06234617013061</v>
      </c>
      <c r="E256" s="211" t="s">
        <v>40</v>
      </c>
      <c r="F256" s="211" t="s">
        <v>40</v>
      </c>
      <c r="G256" s="203">
        <v>8419</v>
      </c>
      <c r="H256" s="204">
        <v>105.31648736552415</v>
      </c>
      <c r="I256" s="60" t="s">
        <v>40</v>
      </c>
      <c r="J256" s="60" t="s">
        <v>40</v>
      </c>
      <c r="K256" s="192">
        <v>8140</v>
      </c>
      <c r="L256" s="193">
        <v>98.09592672933238</v>
      </c>
      <c r="M256" s="193">
        <v>229.3</v>
      </c>
      <c r="N256" s="193">
        <v>140.33047735618115</v>
      </c>
      <c r="O256" s="192">
        <v>215</v>
      </c>
      <c r="P256" s="193">
        <v>148.27586206896552</v>
      </c>
      <c r="Q256" s="192">
        <v>346.26865671641787</v>
      </c>
      <c r="R256" s="193">
        <v>104.50450450450448</v>
      </c>
      <c r="S256" s="192">
        <v>915.358361774744</v>
      </c>
      <c r="T256" s="193">
        <v>98.30022450802676</v>
      </c>
      <c r="U256" s="192">
        <v>11580</v>
      </c>
      <c r="V256" s="193">
        <v>127.35070933685253</v>
      </c>
      <c r="W256" s="193">
        <v>54.3</v>
      </c>
      <c r="X256" s="193">
        <v>102.25988700564972</v>
      </c>
      <c r="Y256" s="193">
        <v>451.3</v>
      </c>
      <c r="Z256" s="193">
        <v>101.57551204141346</v>
      </c>
      <c r="AA256" s="193">
        <v>89.15</v>
      </c>
      <c r="AB256" s="193">
        <v>123.56202356202357</v>
      </c>
    </row>
    <row r="257" spans="1:28" s="62" customFormat="1" ht="12" hidden="1">
      <c r="A257" s="192"/>
      <c r="B257" s="224">
        <v>9</v>
      </c>
      <c r="C257" s="224">
        <v>213251</v>
      </c>
      <c r="D257" s="224">
        <v>99.82773067938713</v>
      </c>
      <c r="E257" s="232" t="s">
        <v>40</v>
      </c>
      <c r="F257" s="232" t="s">
        <v>40</v>
      </c>
      <c r="G257" s="238">
        <v>8036</v>
      </c>
      <c r="H257" s="237">
        <v>103.59675132138713</v>
      </c>
      <c r="I257" s="232" t="s">
        <v>40</v>
      </c>
      <c r="J257" s="232" t="s">
        <v>40</v>
      </c>
      <c r="K257" s="224">
        <v>8924</v>
      </c>
      <c r="L257" s="225">
        <v>111.202492211838</v>
      </c>
      <c r="M257" s="225">
        <v>229.3</v>
      </c>
      <c r="N257" s="225">
        <v>133.7806301050175</v>
      </c>
      <c r="O257" s="224">
        <v>213</v>
      </c>
      <c r="P257" s="225">
        <v>139.2156862745098</v>
      </c>
      <c r="Q257" s="224">
        <v>346.26865671641787</v>
      </c>
      <c r="R257" s="225">
        <v>103.11111111111111</v>
      </c>
      <c r="S257" s="224">
        <v>901.7064846416382</v>
      </c>
      <c r="T257" s="225">
        <v>99.32913105649115</v>
      </c>
      <c r="U257" s="224">
        <v>9567</v>
      </c>
      <c r="V257" s="225">
        <v>125.56765979787374</v>
      </c>
      <c r="W257" s="225">
        <v>54.9</v>
      </c>
      <c r="X257" s="225">
        <v>102.61682242990653</v>
      </c>
      <c r="Y257" s="225">
        <v>466.6</v>
      </c>
      <c r="Z257" s="225">
        <v>102.30212672659505</v>
      </c>
      <c r="AA257" s="225">
        <v>89.15</v>
      </c>
      <c r="AB257" s="225">
        <v>123.56202356202357</v>
      </c>
    </row>
    <row r="258" spans="1:28" s="62" customFormat="1" ht="12" hidden="1">
      <c r="A258" s="192"/>
      <c r="B258" s="192">
        <v>10</v>
      </c>
      <c r="C258" s="192">
        <v>216752</v>
      </c>
      <c r="D258" s="192">
        <v>97.51173054169685</v>
      </c>
      <c r="E258" s="211" t="s">
        <v>40</v>
      </c>
      <c r="F258" s="211" t="s">
        <v>40</v>
      </c>
      <c r="G258" s="203">
        <v>7854</v>
      </c>
      <c r="H258" s="204">
        <v>97.91796534097993</v>
      </c>
      <c r="I258" s="60" t="s">
        <v>40</v>
      </c>
      <c r="J258" s="60" t="s">
        <v>40</v>
      </c>
      <c r="K258" s="192">
        <v>9696</v>
      </c>
      <c r="L258" s="193">
        <v>107.99732679884161</v>
      </c>
      <c r="M258" s="193">
        <v>229</v>
      </c>
      <c r="N258" s="193">
        <v>124.59194776931446</v>
      </c>
      <c r="O258" s="192">
        <v>213</v>
      </c>
      <c r="P258" s="193">
        <v>129.8780487804878</v>
      </c>
      <c r="Q258" s="192">
        <v>349.25373134328356</v>
      </c>
      <c r="R258" s="193">
        <v>104.46428571428572</v>
      </c>
      <c r="S258" s="192">
        <v>942.320819112628</v>
      </c>
      <c r="T258" s="193">
        <v>95.89557660751562</v>
      </c>
      <c r="U258" s="192">
        <v>9246</v>
      </c>
      <c r="V258" s="193">
        <v>111.58580738595221</v>
      </c>
      <c r="W258" s="193">
        <v>56.3</v>
      </c>
      <c r="X258" s="193">
        <v>100.17793594306048</v>
      </c>
      <c r="Y258" s="193">
        <v>462.9</v>
      </c>
      <c r="Z258" s="193">
        <v>94.68193904683984</v>
      </c>
      <c r="AA258" s="193">
        <v>87.15</v>
      </c>
      <c r="AB258" s="193">
        <v>118.97610921501706</v>
      </c>
    </row>
    <row r="259" spans="1:28" s="62" customFormat="1" ht="12" hidden="1">
      <c r="A259" s="192"/>
      <c r="B259" s="224">
        <v>11</v>
      </c>
      <c r="C259" s="224">
        <v>215804</v>
      </c>
      <c r="D259" s="224">
        <v>100.81189913391198</v>
      </c>
      <c r="E259" s="232" t="s">
        <v>40</v>
      </c>
      <c r="F259" s="232" t="s">
        <v>40</v>
      </c>
      <c r="G259" s="238">
        <v>8423</v>
      </c>
      <c r="H259" s="237">
        <v>105.84317667755718</v>
      </c>
      <c r="I259" s="232" t="s">
        <v>40</v>
      </c>
      <c r="J259" s="232" t="s">
        <v>40</v>
      </c>
      <c r="K259" s="224">
        <v>9057</v>
      </c>
      <c r="L259" s="225">
        <v>101.19553072625698</v>
      </c>
      <c r="M259" s="225">
        <v>226.3</v>
      </c>
      <c r="N259" s="225">
        <v>120.56473095364946</v>
      </c>
      <c r="O259" s="224">
        <v>207</v>
      </c>
      <c r="P259" s="225">
        <v>121.05263157894737</v>
      </c>
      <c r="Q259" s="224">
        <v>349.25373134328356</v>
      </c>
      <c r="R259" s="225">
        <v>104</v>
      </c>
      <c r="S259" s="224">
        <v>924.2320819112628</v>
      </c>
      <c r="T259" s="225">
        <v>97.39219787882124</v>
      </c>
      <c r="U259" s="224">
        <v>10379</v>
      </c>
      <c r="V259" s="225">
        <v>141.3840076283885</v>
      </c>
      <c r="W259" s="225">
        <v>57</v>
      </c>
      <c r="X259" s="225">
        <v>109.19540229885057</v>
      </c>
      <c r="Y259" s="225">
        <v>484.9</v>
      </c>
      <c r="Z259" s="225">
        <v>102.79838880644476</v>
      </c>
      <c r="AA259" s="225">
        <v>87.15</v>
      </c>
      <c r="AB259" s="225">
        <v>118.97610921501706</v>
      </c>
    </row>
    <row r="260" spans="1:28" s="62" customFormat="1" ht="12" hidden="1">
      <c r="A260" s="198"/>
      <c r="B260" s="198">
        <v>12</v>
      </c>
      <c r="C260" s="198">
        <v>226097</v>
      </c>
      <c r="D260" s="198">
        <v>101.22311015602266</v>
      </c>
      <c r="E260" s="212" t="s">
        <v>40</v>
      </c>
      <c r="F260" s="212" t="s">
        <v>40</v>
      </c>
      <c r="G260" s="206">
        <v>7243</v>
      </c>
      <c r="H260" s="207">
        <v>106.56171840517877</v>
      </c>
      <c r="I260" s="174" t="s">
        <v>40</v>
      </c>
      <c r="J260" s="174" t="s">
        <v>40</v>
      </c>
      <c r="K260" s="198">
        <v>9574</v>
      </c>
      <c r="L260" s="199">
        <v>111.29969774471053</v>
      </c>
      <c r="M260" s="199">
        <v>228.5</v>
      </c>
      <c r="N260" s="199">
        <v>115.69620253164557</v>
      </c>
      <c r="O260" s="198">
        <v>210</v>
      </c>
      <c r="P260" s="199">
        <v>117.97752808988764</v>
      </c>
      <c r="Q260" s="198">
        <v>347.76119402985074</v>
      </c>
      <c r="R260" s="199">
        <v>104.95495495495494</v>
      </c>
      <c r="S260" s="198">
        <v>946.2328767123288</v>
      </c>
      <c r="T260" s="199">
        <v>93.92284610704476</v>
      </c>
      <c r="U260" s="198">
        <v>9849</v>
      </c>
      <c r="V260" s="199">
        <v>111.75536139793488</v>
      </c>
      <c r="W260" s="199">
        <v>65.1</v>
      </c>
      <c r="X260" s="199">
        <v>107.78145695364239</v>
      </c>
      <c r="Y260" s="199">
        <v>525.7</v>
      </c>
      <c r="Z260" s="199">
        <v>99.37618147448016</v>
      </c>
      <c r="AA260" s="199">
        <v>87.15</v>
      </c>
      <c r="AB260" s="199">
        <v>118.97610921501706</v>
      </c>
    </row>
    <row r="261" spans="1:28" s="62" customFormat="1" ht="12">
      <c r="A261" s="227">
        <v>4</v>
      </c>
      <c r="B261" s="227">
        <v>1</v>
      </c>
      <c r="C261" s="227">
        <v>216209</v>
      </c>
      <c r="D261" s="227">
        <v>101.18828099405626</v>
      </c>
      <c r="E261" s="234" t="s">
        <v>40</v>
      </c>
      <c r="F261" s="234" t="s">
        <v>40</v>
      </c>
      <c r="G261" s="239">
        <v>8728</v>
      </c>
      <c r="H261" s="240">
        <v>105.94804564214616</v>
      </c>
      <c r="I261" s="234" t="s">
        <v>40</v>
      </c>
      <c r="J261" s="234" t="s">
        <v>40</v>
      </c>
      <c r="K261" s="227">
        <v>8535</v>
      </c>
      <c r="L261" s="228">
        <v>100.19957736557879</v>
      </c>
      <c r="M261" s="228">
        <v>169.9</v>
      </c>
      <c r="N261" s="228">
        <v>105.92269326683292</v>
      </c>
      <c r="O261" s="227">
        <v>151</v>
      </c>
      <c r="P261" s="228">
        <v>106.33802816901408</v>
      </c>
      <c r="Q261" s="227">
        <v>349.25373134328356</v>
      </c>
      <c r="R261" s="228">
        <v>106.84931506849315</v>
      </c>
      <c r="S261" s="227">
        <v>927.3972602739726</v>
      </c>
      <c r="T261" s="228">
        <v>97.4811564249367</v>
      </c>
      <c r="U261" s="227">
        <v>9441</v>
      </c>
      <c r="V261" s="228">
        <v>118.53107344632767</v>
      </c>
      <c r="W261" s="228">
        <v>57.4</v>
      </c>
      <c r="X261" s="228">
        <v>110.59730250481697</v>
      </c>
      <c r="Y261" s="228">
        <v>460.6</v>
      </c>
      <c r="Z261" s="228">
        <v>102.33281493001556</v>
      </c>
      <c r="AA261" s="228">
        <v>90.7</v>
      </c>
      <c r="AB261" s="228">
        <v>117.48704663212435</v>
      </c>
    </row>
    <row r="262" spans="1:28" s="62" customFormat="1" ht="12">
      <c r="A262" s="192"/>
      <c r="B262" s="192">
        <v>2</v>
      </c>
      <c r="C262" s="192">
        <v>201016</v>
      </c>
      <c r="D262" s="192">
        <v>102.96632091176848</v>
      </c>
      <c r="E262" s="211" t="s">
        <v>40</v>
      </c>
      <c r="F262" s="211" t="s">
        <v>40</v>
      </c>
      <c r="G262" s="203">
        <v>7415</v>
      </c>
      <c r="H262" s="204">
        <v>101.47803476118791</v>
      </c>
      <c r="I262" s="60" t="s">
        <v>40</v>
      </c>
      <c r="J262" s="60" t="s">
        <v>40</v>
      </c>
      <c r="K262" s="192">
        <v>8670</v>
      </c>
      <c r="L262" s="193">
        <v>97.5033738191633</v>
      </c>
      <c r="M262" s="193">
        <v>199.6</v>
      </c>
      <c r="N262" s="193">
        <v>99.30348258706468</v>
      </c>
      <c r="O262" s="192">
        <v>175</v>
      </c>
      <c r="P262" s="193">
        <v>95.62841530054644</v>
      </c>
      <c r="Q262" s="192">
        <v>350.7462686567164</v>
      </c>
      <c r="R262" s="193">
        <v>105.38116591928251</v>
      </c>
      <c r="S262" s="192">
        <v>895.2054794520548</v>
      </c>
      <c r="T262" s="193">
        <v>97.26179266773988</v>
      </c>
      <c r="U262" s="192">
        <v>7728</v>
      </c>
      <c r="V262" s="193">
        <v>103.7593984962406</v>
      </c>
      <c r="W262" s="193">
        <v>54</v>
      </c>
      <c r="X262" s="193">
        <v>108.65191146881288</v>
      </c>
      <c r="Y262" s="193">
        <v>450.2</v>
      </c>
      <c r="Z262" s="193">
        <v>102.27169468423445</v>
      </c>
      <c r="AA262" s="193">
        <v>90.8</v>
      </c>
      <c r="AB262" s="193">
        <v>117.61658031088082</v>
      </c>
    </row>
    <row r="263" spans="1:28" s="62" customFormat="1" ht="12">
      <c r="A263" s="192"/>
      <c r="B263" s="224">
        <v>3</v>
      </c>
      <c r="C263" s="224">
        <v>222358</v>
      </c>
      <c r="D263" s="224">
        <v>101.90278910754058</v>
      </c>
      <c r="E263" s="232" t="s">
        <v>40</v>
      </c>
      <c r="F263" s="232" t="s">
        <v>40</v>
      </c>
      <c r="G263" s="238">
        <v>8416</v>
      </c>
      <c r="H263" s="237">
        <v>96.92502591270298</v>
      </c>
      <c r="I263" s="232" t="s">
        <v>40</v>
      </c>
      <c r="J263" s="232" t="s">
        <v>40</v>
      </c>
      <c r="K263" s="224">
        <v>9248</v>
      </c>
      <c r="L263" s="225">
        <v>102.3008849557522</v>
      </c>
      <c r="M263" s="225">
        <v>214.2</v>
      </c>
      <c r="N263" s="225">
        <v>95.07323568575232</v>
      </c>
      <c r="O263" s="224">
        <v>195</v>
      </c>
      <c r="P263" s="225">
        <v>88.63636363636364</v>
      </c>
      <c r="Q263" s="224">
        <v>349.25373134328356</v>
      </c>
      <c r="R263" s="225">
        <v>105.88235294117648</v>
      </c>
      <c r="S263" s="224">
        <v>958.9041095890411</v>
      </c>
      <c r="T263" s="225">
        <v>101.70195101701951</v>
      </c>
      <c r="U263" s="224">
        <v>10186</v>
      </c>
      <c r="V263" s="225">
        <v>121.18976799524093</v>
      </c>
      <c r="W263" s="225">
        <v>61.4</v>
      </c>
      <c r="X263" s="225">
        <v>105.13698630136987</v>
      </c>
      <c r="Y263" s="225">
        <v>515.1</v>
      </c>
      <c r="Z263" s="225">
        <v>101.69792694965449</v>
      </c>
      <c r="AA263" s="225">
        <v>90.8</v>
      </c>
      <c r="AB263" s="225">
        <v>117.61658031088082</v>
      </c>
    </row>
    <row r="264" spans="1:28" s="62" customFormat="1" ht="12">
      <c r="A264" s="192"/>
      <c r="B264" s="192">
        <v>4</v>
      </c>
      <c r="C264" s="192">
        <v>217694</v>
      </c>
      <c r="D264" s="192">
        <v>101.96583558551173</v>
      </c>
      <c r="E264" s="211" t="s">
        <v>40</v>
      </c>
      <c r="F264" s="211" t="s">
        <v>40</v>
      </c>
      <c r="G264" s="203">
        <v>7346</v>
      </c>
      <c r="H264" s="204">
        <v>91.14143920595534</v>
      </c>
      <c r="I264" s="60" t="s">
        <v>40</v>
      </c>
      <c r="J264" s="60" t="s">
        <v>40</v>
      </c>
      <c r="K264" s="192">
        <v>8843</v>
      </c>
      <c r="L264" s="193">
        <v>91.59933706235756</v>
      </c>
      <c r="M264" s="193">
        <v>233.3</v>
      </c>
      <c r="N264" s="193">
        <v>94.6450304259635</v>
      </c>
      <c r="O264" s="192">
        <v>211</v>
      </c>
      <c r="P264" s="193">
        <v>87.55186721991701</v>
      </c>
      <c r="Q264" s="192">
        <v>347.76119402985074</v>
      </c>
      <c r="R264" s="193">
        <v>104.95495495495494</v>
      </c>
      <c r="S264" s="192">
        <v>917.1821305841924</v>
      </c>
      <c r="T264" s="193">
        <v>93.76635180082637</v>
      </c>
      <c r="U264" s="192">
        <v>7128</v>
      </c>
      <c r="V264" s="193">
        <v>73.65919189831558</v>
      </c>
      <c r="W264" s="193">
        <v>55.8</v>
      </c>
      <c r="X264" s="193">
        <v>101.27041742286751</v>
      </c>
      <c r="Y264" s="193">
        <v>484.5</v>
      </c>
      <c r="Z264" s="193">
        <v>101.89274447949528</v>
      </c>
      <c r="AA264" s="193">
        <v>96.3</v>
      </c>
      <c r="AB264" s="193">
        <v>113.89710230632761</v>
      </c>
    </row>
    <row r="265" spans="1:28" s="62" customFormat="1" ht="12">
      <c r="A265" s="192"/>
      <c r="B265" s="224">
        <v>5</v>
      </c>
      <c r="C265" s="224">
        <v>221609</v>
      </c>
      <c r="D265" s="224">
        <v>101.43634624275076</v>
      </c>
      <c r="E265" s="232" t="s">
        <v>40</v>
      </c>
      <c r="F265" s="232" t="s">
        <v>40</v>
      </c>
      <c r="G265" s="238">
        <v>8464</v>
      </c>
      <c r="H265" s="237">
        <v>110.82885949980358</v>
      </c>
      <c r="I265" s="232" t="s">
        <v>40</v>
      </c>
      <c r="J265" s="232" t="s">
        <v>40</v>
      </c>
      <c r="K265" s="224">
        <v>9302</v>
      </c>
      <c r="L265" s="225">
        <v>101.29587280845041</v>
      </c>
      <c r="M265" s="225">
        <v>239.5</v>
      </c>
      <c r="N265" s="225">
        <v>89.13286192780052</v>
      </c>
      <c r="O265" s="224">
        <v>219</v>
      </c>
      <c r="P265" s="225">
        <v>84.88372093023256</v>
      </c>
      <c r="Q265" s="224">
        <v>350.7462686567164</v>
      </c>
      <c r="R265" s="225">
        <v>103.0701754385965</v>
      </c>
      <c r="S265" s="224">
        <v>936.4261168384879</v>
      </c>
      <c r="T265" s="225">
        <v>93.26065677555302</v>
      </c>
      <c r="U265" s="224">
        <v>10197</v>
      </c>
      <c r="V265" s="225">
        <v>105.08037922506183</v>
      </c>
      <c r="W265" s="225">
        <v>55.2</v>
      </c>
      <c r="X265" s="225">
        <v>101.8450184501845</v>
      </c>
      <c r="Y265" s="225">
        <v>479.5</v>
      </c>
      <c r="Z265" s="225">
        <v>103.34051724137932</v>
      </c>
      <c r="AA265" s="225">
        <v>96.3</v>
      </c>
      <c r="AB265" s="225">
        <v>113.89710230632761</v>
      </c>
    </row>
    <row r="266" spans="1:28" s="62" customFormat="1" ht="12">
      <c r="A266" s="192"/>
      <c r="B266" s="192">
        <v>6</v>
      </c>
      <c r="C266" s="192">
        <v>214733</v>
      </c>
      <c r="D266" s="192">
        <v>101.4278966510793</v>
      </c>
      <c r="E266" s="211" t="s">
        <v>40</v>
      </c>
      <c r="F266" s="211" t="s">
        <v>40</v>
      </c>
      <c r="G266" s="203">
        <v>8271</v>
      </c>
      <c r="H266" s="204">
        <v>100.98901098901098</v>
      </c>
      <c r="I266" s="60" t="s">
        <v>40</v>
      </c>
      <c r="J266" s="60" t="s">
        <v>40</v>
      </c>
      <c r="K266" s="192">
        <v>8450</v>
      </c>
      <c r="L266" s="193">
        <v>83.80442328672022</v>
      </c>
      <c r="M266" s="193">
        <v>234</v>
      </c>
      <c r="N266" s="193">
        <v>87.24832214765101</v>
      </c>
      <c r="O266" s="192">
        <v>213</v>
      </c>
      <c r="P266" s="193">
        <v>82.23938223938224</v>
      </c>
      <c r="Q266" s="192">
        <v>347.76119402985074</v>
      </c>
      <c r="R266" s="193">
        <v>101.7467248908297</v>
      </c>
      <c r="S266" s="192">
        <v>861.5120274914088</v>
      </c>
      <c r="T266" s="193">
        <v>97.64913889941307</v>
      </c>
      <c r="U266" s="192">
        <v>9392</v>
      </c>
      <c r="V266" s="193">
        <v>90.57768347960267</v>
      </c>
      <c r="W266" s="193">
        <v>56.9</v>
      </c>
      <c r="X266" s="193">
        <v>98.95652173913044</v>
      </c>
      <c r="Y266" s="193">
        <v>489.1</v>
      </c>
      <c r="Z266" s="193">
        <v>102.66582703610412</v>
      </c>
      <c r="AA266" s="193">
        <v>96.3</v>
      </c>
      <c r="AB266" s="193">
        <v>113.89710230632761</v>
      </c>
    </row>
    <row r="267" spans="1:28" s="62" customFormat="1" ht="12">
      <c r="A267" s="192"/>
      <c r="B267" s="224">
        <v>7</v>
      </c>
      <c r="C267" s="224">
        <v>217662</v>
      </c>
      <c r="D267" s="224">
        <v>100.53254137241407</v>
      </c>
      <c r="E267" s="232" t="s">
        <v>40</v>
      </c>
      <c r="F267" s="232" t="s">
        <v>40</v>
      </c>
      <c r="G267" s="238">
        <v>7923</v>
      </c>
      <c r="H267" s="237">
        <v>101.08446032151059</v>
      </c>
      <c r="I267" s="232" t="s">
        <v>40</v>
      </c>
      <c r="J267" s="232" t="s">
        <v>40</v>
      </c>
      <c r="K267" s="224">
        <v>9018</v>
      </c>
      <c r="L267" s="225">
        <v>91.39556096077835</v>
      </c>
      <c r="M267" s="225">
        <v>227.4</v>
      </c>
      <c r="N267" s="225">
        <v>88.62042088854247</v>
      </c>
      <c r="O267" s="224">
        <v>205</v>
      </c>
      <c r="P267" s="225">
        <v>83.6734693877551</v>
      </c>
      <c r="Q267" s="224">
        <v>350.7462686567164</v>
      </c>
      <c r="R267" s="225">
        <v>101.29310344827587</v>
      </c>
      <c r="S267" s="224">
        <v>915.807560137457</v>
      </c>
      <c r="T267" s="225">
        <v>101.37197397819226</v>
      </c>
      <c r="U267" s="224">
        <v>11730</v>
      </c>
      <c r="V267" s="225">
        <v>151.3548387096774</v>
      </c>
      <c r="W267" s="225">
        <v>49.6</v>
      </c>
      <c r="X267" s="225">
        <v>88.09946714031972</v>
      </c>
      <c r="Y267" s="225">
        <v>437.6</v>
      </c>
      <c r="Z267" s="225">
        <v>94.65714903742159</v>
      </c>
      <c r="AA267" s="225">
        <v>108.65</v>
      </c>
      <c r="AB267" s="225">
        <v>121.87324733595064</v>
      </c>
    </row>
    <row r="268" spans="1:28" s="62" customFormat="1" ht="12">
      <c r="A268" s="192"/>
      <c r="B268" s="192">
        <v>8</v>
      </c>
      <c r="C268" s="192">
        <v>217601</v>
      </c>
      <c r="D268" s="192">
        <v>101.18011931387547</v>
      </c>
      <c r="E268" s="211" t="s">
        <v>40</v>
      </c>
      <c r="F268" s="211" t="s">
        <v>40</v>
      </c>
      <c r="G268" s="203">
        <v>8833</v>
      </c>
      <c r="H268" s="204">
        <v>104.9174486281031</v>
      </c>
      <c r="I268" s="60" t="s">
        <v>40</v>
      </c>
      <c r="J268" s="60" t="s">
        <v>40</v>
      </c>
      <c r="K268" s="192">
        <v>8482</v>
      </c>
      <c r="L268" s="193">
        <v>104.20147420147421</v>
      </c>
      <c r="M268" s="193">
        <v>226.9</v>
      </c>
      <c r="N268" s="193">
        <v>98.95333624073265</v>
      </c>
      <c r="O268" s="192">
        <v>204</v>
      </c>
      <c r="P268" s="193">
        <v>94.88372093023256</v>
      </c>
      <c r="Q268" s="192">
        <v>350.7462686567164</v>
      </c>
      <c r="R268" s="193">
        <v>101.29310344827587</v>
      </c>
      <c r="S268" s="192">
        <v>877.319587628866</v>
      </c>
      <c r="T268" s="193">
        <v>95.84438447996186</v>
      </c>
      <c r="U268" s="192">
        <v>9927</v>
      </c>
      <c r="V268" s="193">
        <v>85.72538860103627</v>
      </c>
      <c r="W268" s="193">
        <v>52.7</v>
      </c>
      <c r="X268" s="193">
        <v>97.05340699815838</v>
      </c>
      <c r="Y268" s="193">
        <v>467.2</v>
      </c>
      <c r="Z268" s="193">
        <v>103.52315532904942</v>
      </c>
      <c r="AA268" s="193">
        <v>108.65</v>
      </c>
      <c r="AB268" s="193">
        <v>121.87324733595064</v>
      </c>
    </row>
    <row r="269" spans="1:28" s="62" customFormat="1" ht="12">
      <c r="A269" s="192"/>
      <c r="B269" s="224">
        <v>9</v>
      </c>
      <c r="C269" s="224">
        <v>213770</v>
      </c>
      <c r="D269" s="224">
        <v>100.24337517760762</v>
      </c>
      <c r="E269" s="232" t="s">
        <v>40</v>
      </c>
      <c r="F269" s="232" t="s">
        <v>40</v>
      </c>
      <c r="G269" s="238">
        <v>8201</v>
      </c>
      <c r="H269" s="237">
        <v>102.05326032852165</v>
      </c>
      <c r="I269" s="232" t="s">
        <v>40</v>
      </c>
      <c r="J269" s="232" t="s">
        <v>40</v>
      </c>
      <c r="K269" s="224">
        <v>7826</v>
      </c>
      <c r="L269" s="225">
        <v>87.69610040340655</v>
      </c>
      <c r="M269" s="225">
        <v>247.1</v>
      </c>
      <c r="N269" s="225">
        <v>107.76275621456605</v>
      </c>
      <c r="O269" s="224">
        <v>223</v>
      </c>
      <c r="P269" s="225">
        <v>104.69483568075117</v>
      </c>
      <c r="Q269" s="224">
        <v>370.14925373134326</v>
      </c>
      <c r="R269" s="225">
        <v>106.89655172413795</v>
      </c>
      <c r="S269" s="224">
        <v>882.4742268041236</v>
      </c>
      <c r="T269" s="225">
        <v>97.86712659107049</v>
      </c>
      <c r="U269" s="224">
        <v>12147</v>
      </c>
      <c r="V269" s="225">
        <v>126.96770147381625</v>
      </c>
      <c r="W269" s="225">
        <v>51.5</v>
      </c>
      <c r="X269" s="225">
        <v>93.80692167577413</v>
      </c>
      <c r="Y269" s="225">
        <v>461.3</v>
      </c>
      <c r="Z269" s="225">
        <v>98.86412344620659</v>
      </c>
      <c r="AA269" s="225">
        <v>108.65</v>
      </c>
      <c r="AB269" s="225">
        <v>121.87324733595064</v>
      </c>
    </row>
    <row r="270" spans="1:28" s="62" customFormat="1" ht="12">
      <c r="A270" s="192"/>
      <c r="B270" s="192">
        <v>10</v>
      </c>
      <c r="C270" s="192">
        <v>219241</v>
      </c>
      <c r="D270" s="192">
        <v>101.14831697054699</v>
      </c>
      <c r="E270" s="211" t="s">
        <v>40</v>
      </c>
      <c r="F270" s="211" t="s">
        <v>40</v>
      </c>
      <c r="G270" s="203">
        <v>8401</v>
      </c>
      <c r="H270" s="204">
        <v>106.96460402342755</v>
      </c>
      <c r="I270" s="60" t="s">
        <v>40</v>
      </c>
      <c r="J270" s="60" t="s">
        <v>40</v>
      </c>
      <c r="K270" s="192">
        <v>8406</v>
      </c>
      <c r="L270" s="193">
        <v>86.69554455445545</v>
      </c>
      <c r="M270" s="193">
        <v>264.4</v>
      </c>
      <c r="N270" s="193">
        <v>115.45851528384279</v>
      </c>
      <c r="O270" s="192">
        <v>239</v>
      </c>
      <c r="P270" s="193">
        <v>112.20657276995306</v>
      </c>
      <c r="Q270" s="192">
        <v>368.65671641791045</v>
      </c>
      <c r="R270" s="193">
        <v>105.55555555555556</v>
      </c>
      <c r="S270" s="192">
        <v>955.3264604810996</v>
      </c>
      <c r="T270" s="193">
        <v>101.38017128611452</v>
      </c>
      <c r="U270" s="192">
        <v>11089</v>
      </c>
      <c r="V270" s="193">
        <v>119.9329439757733</v>
      </c>
      <c r="W270" s="193">
        <v>52.1</v>
      </c>
      <c r="X270" s="193">
        <v>92.53996447602132</v>
      </c>
      <c r="Y270" s="193">
        <v>470.4</v>
      </c>
      <c r="Z270" s="193">
        <v>101.62022034996761</v>
      </c>
      <c r="AA270" s="193">
        <v>109.55</v>
      </c>
      <c r="AB270" s="193">
        <v>125.70281124497991</v>
      </c>
    </row>
    <row r="271" spans="1:28" s="62" customFormat="1" ht="12">
      <c r="A271" s="192"/>
      <c r="B271" s="224">
        <v>11</v>
      </c>
      <c r="C271" s="224">
        <v>214248</v>
      </c>
      <c r="D271" s="224">
        <v>99.2789753665363</v>
      </c>
      <c r="E271" s="232" t="s">
        <v>40</v>
      </c>
      <c r="F271" s="232" t="s">
        <v>40</v>
      </c>
      <c r="G271" s="238">
        <v>8389</v>
      </c>
      <c r="H271" s="237">
        <v>99.59634334560134</v>
      </c>
      <c r="I271" s="232" t="s">
        <v>40</v>
      </c>
      <c r="J271" s="232" t="s">
        <v>40</v>
      </c>
      <c r="K271" s="224">
        <v>8767</v>
      </c>
      <c r="L271" s="225">
        <v>96.79805675168379</v>
      </c>
      <c r="M271" s="225">
        <v>279.5</v>
      </c>
      <c r="N271" s="225">
        <v>123.50861688024746</v>
      </c>
      <c r="O271" s="224">
        <v>262</v>
      </c>
      <c r="P271" s="225">
        <v>126.57004830917874</v>
      </c>
      <c r="Q271" s="224">
        <v>368.65671641791045</v>
      </c>
      <c r="R271" s="225">
        <v>105.55555555555556</v>
      </c>
      <c r="S271" s="224">
        <v>911.0344827586207</v>
      </c>
      <c r="T271" s="225">
        <v>98.57204706361739</v>
      </c>
      <c r="U271" s="224">
        <v>8646</v>
      </c>
      <c r="V271" s="225">
        <v>83.30282300799692</v>
      </c>
      <c r="W271" s="225">
        <v>52.7</v>
      </c>
      <c r="X271" s="225">
        <v>92.4561403508772</v>
      </c>
      <c r="Y271" s="225">
        <v>481.4</v>
      </c>
      <c r="Z271" s="225">
        <v>99.27820169107032</v>
      </c>
      <c r="AA271" s="225">
        <v>109.55</v>
      </c>
      <c r="AB271" s="225">
        <v>125.70281124497991</v>
      </c>
    </row>
    <row r="272" spans="1:28" s="62" customFormat="1" ht="12">
      <c r="A272" s="198"/>
      <c r="B272" s="198">
        <v>12</v>
      </c>
      <c r="C272" s="198">
        <v>220584</v>
      </c>
      <c r="D272" s="198">
        <v>97.56166601060606</v>
      </c>
      <c r="E272" s="212" t="s">
        <v>40</v>
      </c>
      <c r="F272" s="212" t="s">
        <v>40</v>
      </c>
      <c r="G272" s="206">
        <v>7458</v>
      </c>
      <c r="H272" s="207">
        <v>102.96838326660223</v>
      </c>
      <c r="I272" s="174" t="s">
        <v>40</v>
      </c>
      <c r="J272" s="174" t="s">
        <v>40</v>
      </c>
      <c r="K272" s="198">
        <v>9076</v>
      </c>
      <c r="L272" s="199">
        <v>94.79841236682682</v>
      </c>
      <c r="M272" s="199">
        <v>303.8</v>
      </c>
      <c r="N272" s="199">
        <v>132.95404814004377</v>
      </c>
      <c r="O272" s="198">
        <v>284</v>
      </c>
      <c r="P272" s="199">
        <v>135.23809523809524</v>
      </c>
      <c r="Q272" s="198">
        <v>371.6417910447761</v>
      </c>
      <c r="R272" s="199">
        <v>106.86695278969955</v>
      </c>
      <c r="S272" s="198">
        <v>942.7586206896552</v>
      </c>
      <c r="T272" s="199">
        <v>99.63283287780649</v>
      </c>
      <c r="U272" s="198">
        <v>12437</v>
      </c>
      <c r="V272" s="199">
        <v>126.27677936846379</v>
      </c>
      <c r="W272" s="199">
        <v>59.9</v>
      </c>
      <c r="X272" s="199">
        <v>92.01228878648234</v>
      </c>
      <c r="Y272" s="199">
        <v>510.5</v>
      </c>
      <c r="Z272" s="199">
        <v>97.10861708198591</v>
      </c>
      <c r="AA272" s="199">
        <v>109.55</v>
      </c>
      <c r="AB272" s="199">
        <v>125.70281124497991</v>
      </c>
    </row>
    <row r="273" spans="1:28" s="62" customFormat="1" ht="12">
      <c r="A273" s="227">
        <v>5</v>
      </c>
      <c r="B273" s="227">
        <v>1</v>
      </c>
      <c r="C273" s="227">
        <v>205926</v>
      </c>
      <c r="D273" s="227">
        <v>95.24395376695696</v>
      </c>
      <c r="E273" s="234" t="s">
        <v>40</v>
      </c>
      <c r="F273" s="234" t="s">
        <v>40</v>
      </c>
      <c r="G273" s="239">
        <v>9061</v>
      </c>
      <c r="H273" s="240">
        <v>103.8153070577452</v>
      </c>
      <c r="I273" s="234" t="s">
        <v>40</v>
      </c>
      <c r="J273" s="234" t="s">
        <v>40</v>
      </c>
      <c r="K273" s="227">
        <v>8475</v>
      </c>
      <c r="L273" s="228">
        <v>99.29701230228471</v>
      </c>
      <c r="M273" s="228">
        <v>290.9</v>
      </c>
      <c r="N273" s="228">
        <v>171.21836374337843</v>
      </c>
      <c r="O273" s="227">
        <v>280</v>
      </c>
      <c r="P273" s="228">
        <v>185.43046357615893</v>
      </c>
      <c r="Q273" s="227">
        <v>367.16417910447757</v>
      </c>
      <c r="R273" s="228">
        <v>105.12820512820514</v>
      </c>
      <c r="S273" s="227">
        <v>897.9310344827586</v>
      </c>
      <c r="T273" s="228">
        <v>96.82269648041563</v>
      </c>
      <c r="U273" s="227">
        <v>9034</v>
      </c>
      <c r="V273" s="228">
        <v>95.68901599406843</v>
      </c>
      <c r="W273" s="228">
        <v>54.1</v>
      </c>
      <c r="X273" s="228">
        <v>94.25087108013938</v>
      </c>
      <c r="Y273" s="228">
        <v>446.6</v>
      </c>
      <c r="Z273" s="228">
        <v>96.96048632218846</v>
      </c>
      <c r="AA273" s="228">
        <v>108.2</v>
      </c>
      <c r="AB273" s="228">
        <v>119.29437706725467</v>
      </c>
    </row>
    <row r="274" spans="1:28" s="62" customFormat="1" ht="12">
      <c r="A274" s="192"/>
      <c r="B274" s="192">
        <v>2</v>
      </c>
      <c r="C274" s="192">
        <v>187427</v>
      </c>
      <c r="D274" s="192">
        <v>93.23984160464839</v>
      </c>
      <c r="E274" s="211" t="s">
        <v>40</v>
      </c>
      <c r="F274" s="211" t="s">
        <v>40</v>
      </c>
      <c r="G274" s="203">
        <v>7706</v>
      </c>
      <c r="H274" s="204">
        <v>103.92447741065408</v>
      </c>
      <c r="I274" s="60" t="s">
        <v>40</v>
      </c>
      <c r="J274" s="60" t="s">
        <v>40</v>
      </c>
      <c r="K274" s="192">
        <v>8289</v>
      </c>
      <c r="L274" s="193">
        <v>95.60553633217992</v>
      </c>
      <c r="M274" s="193">
        <v>350</v>
      </c>
      <c r="N274" s="193">
        <v>175.3507014028056</v>
      </c>
      <c r="O274" s="192">
        <v>327</v>
      </c>
      <c r="P274" s="193">
        <v>186.85714285714286</v>
      </c>
      <c r="Q274" s="192">
        <v>395.5223880597015</v>
      </c>
      <c r="R274" s="193">
        <v>112.76595744680853</v>
      </c>
      <c r="S274" s="192">
        <v>848.9655172413793</v>
      </c>
      <c r="T274" s="193">
        <v>94.83470965358943</v>
      </c>
      <c r="U274" s="192">
        <v>7657</v>
      </c>
      <c r="V274" s="193">
        <v>99.08126293995859</v>
      </c>
      <c r="W274" s="193">
        <v>51.1</v>
      </c>
      <c r="X274" s="193">
        <v>94.62962962962963</v>
      </c>
      <c r="Y274" s="193">
        <v>424.1</v>
      </c>
      <c r="Z274" s="193">
        <v>94.20257663260773</v>
      </c>
      <c r="AA274" s="193">
        <v>108.2</v>
      </c>
      <c r="AB274" s="193">
        <v>119.16299559471366</v>
      </c>
    </row>
    <row r="275" spans="1:28" s="62" customFormat="1" ht="12">
      <c r="A275" s="192"/>
      <c r="B275" s="224">
        <v>3</v>
      </c>
      <c r="C275" s="224">
        <v>207083</v>
      </c>
      <c r="D275" s="224">
        <v>93.13044729670172</v>
      </c>
      <c r="E275" s="232" t="s">
        <v>40</v>
      </c>
      <c r="F275" s="232" t="s">
        <v>40</v>
      </c>
      <c r="G275" s="238">
        <v>8567</v>
      </c>
      <c r="H275" s="237">
        <v>101.79420152091254</v>
      </c>
      <c r="I275" s="232" t="s">
        <v>40</v>
      </c>
      <c r="J275" s="232" t="s">
        <v>40</v>
      </c>
      <c r="K275" s="224">
        <v>9470</v>
      </c>
      <c r="L275" s="225">
        <v>102.40051903114187</v>
      </c>
      <c r="M275" s="225">
        <v>354.3</v>
      </c>
      <c r="N275" s="225">
        <v>165.406162464986</v>
      </c>
      <c r="O275" s="224">
        <v>343</v>
      </c>
      <c r="P275" s="225">
        <v>175.89743589743588</v>
      </c>
      <c r="Q275" s="224">
        <v>428.35820895522386</v>
      </c>
      <c r="R275" s="225">
        <v>122.64957264957266</v>
      </c>
      <c r="S275" s="224">
        <v>827.9310344827586</v>
      </c>
      <c r="T275" s="225">
        <v>86.34137931034482</v>
      </c>
      <c r="U275" s="224">
        <v>7668</v>
      </c>
      <c r="V275" s="225">
        <v>75.27979579815432</v>
      </c>
      <c r="W275" s="225">
        <v>56.4</v>
      </c>
      <c r="X275" s="225">
        <v>91.85667752442997</v>
      </c>
      <c r="Y275" s="225">
        <v>475.9</v>
      </c>
      <c r="Z275" s="225">
        <v>92.38982721801591</v>
      </c>
      <c r="AA275" s="225">
        <v>108.2</v>
      </c>
      <c r="AB275" s="225">
        <v>119.16299559471366</v>
      </c>
    </row>
    <row r="276" spans="1:28" s="62" customFormat="1" ht="12">
      <c r="A276" s="192"/>
      <c r="B276" s="192">
        <v>4</v>
      </c>
      <c r="C276" s="192">
        <v>200057</v>
      </c>
      <c r="D276" s="192">
        <v>91.89826086157635</v>
      </c>
      <c r="E276" s="211" t="s">
        <v>40</v>
      </c>
      <c r="F276" s="211" t="s">
        <v>40</v>
      </c>
      <c r="G276" s="203">
        <v>7695</v>
      </c>
      <c r="H276" s="204">
        <v>104.75088483528452</v>
      </c>
      <c r="I276" s="60" t="s">
        <v>40</v>
      </c>
      <c r="J276" s="60" t="s">
        <v>40</v>
      </c>
      <c r="K276" s="192">
        <v>8715</v>
      </c>
      <c r="L276" s="193">
        <v>98.55252742282032</v>
      </c>
      <c r="M276" s="193">
        <v>362</v>
      </c>
      <c r="N276" s="193">
        <v>155.1650235747964</v>
      </c>
      <c r="O276" s="192">
        <v>350</v>
      </c>
      <c r="P276" s="193">
        <v>165.87677725118485</v>
      </c>
      <c r="Q276" s="192">
        <v>446.26865671641787</v>
      </c>
      <c r="R276" s="193">
        <v>128.3261802575107</v>
      </c>
      <c r="S276" s="192">
        <v>845.5172413793103</v>
      </c>
      <c r="T276" s="193">
        <v>92.18640586038941</v>
      </c>
      <c r="U276" s="192">
        <v>11362</v>
      </c>
      <c r="V276" s="193">
        <v>159.39955106621773</v>
      </c>
      <c r="W276" s="193">
        <v>52.8</v>
      </c>
      <c r="X276" s="193">
        <v>94.6236559139785</v>
      </c>
      <c r="Y276" s="193">
        <v>435.5</v>
      </c>
      <c r="Z276" s="193">
        <v>89.88648090815273</v>
      </c>
      <c r="AA276" s="193">
        <v>107.4</v>
      </c>
      <c r="AB276" s="193">
        <v>111.52647975077883</v>
      </c>
    </row>
    <row r="277" spans="1:28" s="62" customFormat="1" ht="12">
      <c r="A277" s="192"/>
      <c r="B277" s="224">
        <v>5</v>
      </c>
      <c r="C277" s="224">
        <v>207587</v>
      </c>
      <c r="D277" s="224">
        <v>93.67263964911172</v>
      </c>
      <c r="E277" s="232" t="s">
        <v>40</v>
      </c>
      <c r="F277" s="232" t="s">
        <v>40</v>
      </c>
      <c r="G277" s="238">
        <v>8605</v>
      </c>
      <c r="H277" s="237">
        <v>101.66587901701322</v>
      </c>
      <c r="I277" s="232" t="s">
        <v>40</v>
      </c>
      <c r="J277" s="232" t="s">
        <v>40</v>
      </c>
      <c r="K277" s="224">
        <v>9349</v>
      </c>
      <c r="L277" s="225">
        <v>100.50526768436896</v>
      </c>
      <c r="M277" s="225">
        <v>366</v>
      </c>
      <c r="N277" s="225">
        <v>152.81837160751564</v>
      </c>
      <c r="O277" s="224">
        <v>350</v>
      </c>
      <c r="P277" s="225">
        <v>159.81735159817353</v>
      </c>
      <c r="Q277" s="224">
        <v>459.7014925373134</v>
      </c>
      <c r="R277" s="225">
        <v>131.06382978723406</v>
      </c>
      <c r="S277" s="224">
        <v>833.1034482758621</v>
      </c>
      <c r="T277" s="225">
        <v>88.96627649478013</v>
      </c>
      <c r="U277" s="224">
        <v>11054</v>
      </c>
      <c r="V277" s="225">
        <v>108.40443267627732</v>
      </c>
      <c r="W277" s="225">
        <v>56.9</v>
      </c>
      <c r="X277" s="225">
        <v>103.07971014492753</v>
      </c>
      <c r="Y277" s="225">
        <v>462.1</v>
      </c>
      <c r="Z277" s="225">
        <v>96.37122002085506</v>
      </c>
      <c r="AA277" s="225">
        <v>107.4</v>
      </c>
      <c r="AB277" s="225">
        <v>111.52647975077883</v>
      </c>
    </row>
    <row r="278" spans="1:28" s="62" customFormat="1" ht="12">
      <c r="A278" s="192"/>
      <c r="B278" s="192">
        <v>6</v>
      </c>
      <c r="C278" s="192">
        <v>199208</v>
      </c>
      <c r="D278" s="192">
        <v>92.77009122957347</v>
      </c>
      <c r="E278" s="211" t="s">
        <v>40</v>
      </c>
      <c r="F278" s="211" t="s">
        <v>40</v>
      </c>
      <c r="G278" s="203">
        <v>8338</v>
      </c>
      <c r="H278" s="204">
        <v>100.81005924313868</v>
      </c>
      <c r="I278" s="60" t="s">
        <v>40</v>
      </c>
      <c r="J278" s="60" t="s">
        <v>40</v>
      </c>
      <c r="K278" s="192">
        <v>9641</v>
      </c>
      <c r="L278" s="193">
        <v>114.09467455621302</v>
      </c>
      <c r="M278" s="193">
        <v>361.5</v>
      </c>
      <c r="N278" s="193">
        <v>154.4871794871795</v>
      </c>
      <c r="O278" s="192">
        <v>349</v>
      </c>
      <c r="P278" s="193">
        <v>163.84976525821594</v>
      </c>
      <c r="Q278" s="192">
        <v>464.17910447761193</v>
      </c>
      <c r="R278" s="193">
        <v>133.4763948497854</v>
      </c>
      <c r="S278" s="192">
        <v>817.2413793103449</v>
      </c>
      <c r="T278" s="193">
        <v>94.86128495385337</v>
      </c>
      <c r="U278" s="192">
        <v>13267</v>
      </c>
      <c r="V278" s="193">
        <v>141.2585178875639</v>
      </c>
      <c r="W278" s="193">
        <v>54.8</v>
      </c>
      <c r="X278" s="193">
        <v>96.30931458699472</v>
      </c>
      <c r="Y278" s="193">
        <v>443</v>
      </c>
      <c r="Z278" s="193">
        <v>90.57452463708853</v>
      </c>
      <c r="AA278" s="193">
        <v>107.4</v>
      </c>
      <c r="AB278" s="193">
        <v>111.52647975077883</v>
      </c>
    </row>
    <row r="279" spans="1:28" s="62" customFormat="1" ht="12">
      <c r="A279" s="192"/>
      <c r="B279" s="224">
        <v>7</v>
      </c>
      <c r="C279" s="224">
        <v>202492</v>
      </c>
      <c r="D279" s="224">
        <v>93.03047844823625</v>
      </c>
      <c r="E279" s="232" t="s">
        <v>40</v>
      </c>
      <c r="F279" s="232" t="s">
        <v>40</v>
      </c>
      <c r="G279" s="238">
        <v>8409</v>
      </c>
      <c r="H279" s="237">
        <v>106.134040136312</v>
      </c>
      <c r="I279" s="232" t="s">
        <v>40</v>
      </c>
      <c r="J279" s="232" t="s">
        <v>40</v>
      </c>
      <c r="K279" s="224">
        <v>9325</v>
      </c>
      <c r="L279" s="225">
        <v>103.40430250609892</v>
      </c>
      <c r="M279" s="225">
        <v>344.9</v>
      </c>
      <c r="N279" s="225">
        <v>151.67106420404573</v>
      </c>
      <c r="O279" s="224">
        <v>320</v>
      </c>
      <c r="P279" s="225">
        <v>156.09756097560975</v>
      </c>
      <c r="Q279" s="224">
        <v>461.19402985074623</v>
      </c>
      <c r="R279" s="225">
        <v>131.48936170212767</v>
      </c>
      <c r="S279" s="224">
        <v>813.448275862069</v>
      </c>
      <c r="T279" s="225">
        <v>88.82305751439478</v>
      </c>
      <c r="U279" s="224">
        <v>11077</v>
      </c>
      <c r="V279" s="225">
        <v>94.43307757885762</v>
      </c>
      <c r="W279" s="225">
        <v>51.8</v>
      </c>
      <c r="X279" s="225">
        <v>104.43548387096773</v>
      </c>
      <c r="Y279" s="225">
        <v>428.3</v>
      </c>
      <c r="Z279" s="225">
        <v>97.87477148080438</v>
      </c>
      <c r="AA279" s="225">
        <v>105.65</v>
      </c>
      <c r="AB279" s="225">
        <v>97.23884031293143</v>
      </c>
    </row>
    <row r="280" spans="1:28" s="62" customFormat="1" ht="12">
      <c r="A280" s="192"/>
      <c r="B280" s="192">
        <v>8</v>
      </c>
      <c r="C280" s="192">
        <v>202400</v>
      </c>
      <c r="D280" s="192">
        <v>93.01427842702928</v>
      </c>
      <c r="E280" s="211" t="s">
        <v>40</v>
      </c>
      <c r="F280" s="211" t="s">
        <v>40</v>
      </c>
      <c r="G280" s="203">
        <v>8724</v>
      </c>
      <c r="H280" s="204">
        <v>98.7659911694781</v>
      </c>
      <c r="I280" s="60" t="s">
        <v>40</v>
      </c>
      <c r="J280" s="60" t="s">
        <v>40</v>
      </c>
      <c r="K280" s="192">
        <v>8694</v>
      </c>
      <c r="L280" s="193">
        <v>102.49941051638764</v>
      </c>
      <c r="M280" s="193">
        <v>311.5</v>
      </c>
      <c r="N280" s="193">
        <v>137.2851476421331</v>
      </c>
      <c r="O280" s="192">
        <v>282</v>
      </c>
      <c r="P280" s="193">
        <v>138.23529411764704</v>
      </c>
      <c r="Q280" s="192">
        <v>462.68656716417905</v>
      </c>
      <c r="R280" s="193">
        <v>131.91489361702128</v>
      </c>
      <c r="S280" s="192">
        <v>859.1695501730103</v>
      </c>
      <c r="T280" s="193">
        <v>97.93119432054289</v>
      </c>
      <c r="U280" s="192">
        <v>10591</v>
      </c>
      <c r="V280" s="193">
        <v>106.68882844766799</v>
      </c>
      <c r="W280" s="193">
        <v>51.7</v>
      </c>
      <c r="X280" s="193">
        <v>98.10246679316889</v>
      </c>
      <c r="Y280" s="193">
        <v>433.7</v>
      </c>
      <c r="Z280" s="193">
        <v>92.82962328767124</v>
      </c>
      <c r="AA280" s="193">
        <v>105.6</v>
      </c>
      <c r="AB280" s="193">
        <v>97.19282098481361</v>
      </c>
    </row>
    <row r="281" spans="1:28" s="62" customFormat="1" ht="12">
      <c r="A281" s="192"/>
      <c r="B281" s="224">
        <v>9</v>
      </c>
      <c r="C281" s="224">
        <v>200350</v>
      </c>
      <c r="D281" s="224">
        <v>93.72222482106937</v>
      </c>
      <c r="E281" s="232" t="s">
        <v>40</v>
      </c>
      <c r="F281" s="232" t="s">
        <v>40</v>
      </c>
      <c r="G281" s="238">
        <v>8058</v>
      </c>
      <c r="H281" s="237">
        <v>98.25631020607243</v>
      </c>
      <c r="I281" s="232" t="s">
        <v>40</v>
      </c>
      <c r="J281" s="232" t="s">
        <v>40</v>
      </c>
      <c r="K281" s="224">
        <v>8053</v>
      </c>
      <c r="L281" s="225">
        <v>102.90058778430871</v>
      </c>
      <c r="M281" s="225">
        <v>318.9</v>
      </c>
      <c r="N281" s="225">
        <v>129.0570619182517</v>
      </c>
      <c r="O281" s="224">
        <v>292</v>
      </c>
      <c r="P281" s="225">
        <v>130.94170403587444</v>
      </c>
      <c r="Q281" s="224">
        <v>459.7014925373134</v>
      </c>
      <c r="R281" s="225">
        <v>124.19354838709677</v>
      </c>
      <c r="S281" s="224">
        <v>848.7889273356401</v>
      </c>
      <c r="T281" s="225">
        <v>96.18285742004333</v>
      </c>
      <c r="U281" s="224">
        <v>7857</v>
      </c>
      <c r="V281" s="225">
        <v>64.6826376883181</v>
      </c>
      <c r="W281" s="225">
        <v>50.4</v>
      </c>
      <c r="X281" s="225">
        <v>97.86407766990291</v>
      </c>
      <c r="Y281" s="225">
        <v>427</v>
      </c>
      <c r="Z281" s="225">
        <v>92.56449165402124</v>
      </c>
      <c r="AA281" s="225">
        <v>105.6</v>
      </c>
      <c r="AB281" s="225">
        <v>97.19282098481361</v>
      </c>
    </row>
    <row r="282" spans="1:28" s="62" customFormat="1" ht="12">
      <c r="A282" s="192"/>
      <c r="B282" s="192">
        <v>10</v>
      </c>
      <c r="C282" s="192">
        <v>208326</v>
      </c>
      <c r="D282" s="192">
        <v>95.02146040202334</v>
      </c>
      <c r="E282" s="211" t="s">
        <v>40</v>
      </c>
      <c r="F282" s="211" t="s">
        <v>40</v>
      </c>
      <c r="G282" s="203">
        <v>8757</v>
      </c>
      <c r="H282" s="204">
        <v>104.2375907630044</v>
      </c>
      <c r="I282" s="60" t="s">
        <v>40</v>
      </c>
      <c r="J282" s="60" t="s">
        <v>40</v>
      </c>
      <c r="K282" s="192">
        <v>8801</v>
      </c>
      <c r="L282" s="193">
        <v>104.69902450630502</v>
      </c>
      <c r="M282" s="193">
        <v>312.6</v>
      </c>
      <c r="N282" s="193">
        <v>118.2299546142209</v>
      </c>
      <c r="O282" s="192">
        <v>283</v>
      </c>
      <c r="P282" s="193">
        <v>118.41004184100419</v>
      </c>
      <c r="Q282" s="192">
        <v>458.2089552238806</v>
      </c>
      <c r="R282" s="193">
        <v>124.29149797570851</v>
      </c>
      <c r="S282" s="192">
        <v>890.6574394463668</v>
      </c>
      <c r="T282" s="193">
        <v>93.2306888053571</v>
      </c>
      <c r="U282" s="192">
        <v>10807</v>
      </c>
      <c r="V282" s="193">
        <v>97.45693930922535</v>
      </c>
      <c r="W282" s="193">
        <v>53.8</v>
      </c>
      <c r="X282" s="193">
        <v>103.26295585412669</v>
      </c>
      <c r="Y282" s="193">
        <v>456.5</v>
      </c>
      <c r="Z282" s="193">
        <v>97.04506802721089</v>
      </c>
      <c r="AA282" s="193">
        <v>103.2</v>
      </c>
      <c r="AB282" s="193">
        <v>94.20356001825651</v>
      </c>
    </row>
    <row r="283" spans="1:28" s="62" customFormat="1" ht="12">
      <c r="A283" s="192"/>
      <c r="B283" s="224">
        <v>11</v>
      </c>
      <c r="C283" s="224">
        <v>204419</v>
      </c>
      <c r="D283" s="224">
        <v>95.4123259026922</v>
      </c>
      <c r="E283" s="232" t="s">
        <v>40</v>
      </c>
      <c r="F283" s="232" t="s">
        <v>40</v>
      </c>
      <c r="G283" s="238">
        <v>8331</v>
      </c>
      <c r="H283" s="237">
        <v>99.30861842889497</v>
      </c>
      <c r="I283" s="232" t="s">
        <v>40</v>
      </c>
      <c r="J283" s="232" t="s">
        <v>40</v>
      </c>
      <c r="K283" s="224">
        <v>8671</v>
      </c>
      <c r="L283" s="225">
        <v>98.90498460134596</v>
      </c>
      <c r="M283" s="225">
        <v>288.5</v>
      </c>
      <c r="N283" s="225">
        <v>103.22003577817532</v>
      </c>
      <c r="O283" s="224">
        <v>254</v>
      </c>
      <c r="P283" s="225">
        <v>96.94656488549617</v>
      </c>
      <c r="Q283" s="224">
        <v>461.19402985074623</v>
      </c>
      <c r="R283" s="225">
        <v>125.10121457489878</v>
      </c>
      <c r="S283" s="224">
        <v>876.470588235294</v>
      </c>
      <c r="T283" s="225">
        <v>96.20608273589527</v>
      </c>
      <c r="U283" s="224">
        <v>8588</v>
      </c>
      <c r="V283" s="225">
        <v>99.32916955817718</v>
      </c>
      <c r="W283" s="225">
        <v>52.3</v>
      </c>
      <c r="X283" s="225">
        <v>99.24098671726755</v>
      </c>
      <c r="Y283" s="225">
        <v>466.3</v>
      </c>
      <c r="Z283" s="225">
        <v>96.86331533028667</v>
      </c>
      <c r="AA283" s="225">
        <v>103.2</v>
      </c>
      <c r="AB283" s="225">
        <v>94.20356001825651</v>
      </c>
    </row>
    <row r="284" spans="1:28" s="62" customFormat="1" ht="12">
      <c r="A284" s="198"/>
      <c r="B284" s="198">
        <v>12</v>
      </c>
      <c r="C284" s="198">
        <v>212498</v>
      </c>
      <c r="D284" s="198">
        <v>96.33427628477133</v>
      </c>
      <c r="E284" s="212" t="s">
        <v>40</v>
      </c>
      <c r="F284" s="212" t="s">
        <v>40</v>
      </c>
      <c r="G284" s="206">
        <v>7489</v>
      </c>
      <c r="H284" s="207">
        <v>100.41566103513007</v>
      </c>
      <c r="I284" s="174" t="s">
        <v>40</v>
      </c>
      <c r="J284" s="174" t="s">
        <v>40</v>
      </c>
      <c r="K284" s="198">
        <v>9584</v>
      </c>
      <c r="L284" s="199">
        <v>105.59717937417365</v>
      </c>
      <c r="M284" s="199">
        <v>276</v>
      </c>
      <c r="N284" s="199">
        <v>90.84924292297563</v>
      </c>
      <c r="O284" s="198">
        <v>247</v>
      </c>
      <c r="P284" s="199">
        <v>86.97183098591549</v>
      </c>
      <c r="Q284" s="198">
        <v>456.7164179104477</v>
      </c>
      <c r="R284" s="199">
        <v>122.89156626506023</v>
      </c>
      <c r="S284" s="198">
        <v>950.5190311418685</v>
      </c>
      <c r="T284" s="199">
        <v>100.82315985045423</v>
      </c>
      <c r="U284" s="198">
        <v>6863</v>
      </c>
      <c r="V284" s="199">
        <v>55.18211787408539</v>
      </c>
      <c r="W284" s="199">
        <v>58.9</v>
      </c>
      <c r="X284" s="199">
        <v>98.33055091819699</v>
      </c>
      <c r="Y284" s="199">
        <v>501.4</v>
      </c>
      <c r="Z284" s="199">
        <v>98.21743388834476</v>
      </c>
      <c r="AA284" s="199">
        <v>103.2</v>
      </c>
      <c r="AB284" s="199">
        <v>94.20356001825651</v>
      </c>
    </row>
    <row r="285" spans="1:28" s="62" customFormat="1" ht="12">
      <c r="A285" s="227">
        <v>6</v>
      </c>
      <c r="B285" s="227">
        <v>1</v>
      </c>
      <c r="C285" s="227"/>
      <c r="D285" s="227"/>
      <c r="E285" s="227"/>
      <c r="F285" s="227"/>
      <c r="G285" s="239">
        <v>9282</v>
      </c>
      <c r="H285" s="240">
        <v>102.4390243902439</v>
      </c>
      <c r="I285" s="234" t="s">
        <v>40</v>
      </c>
      <c r="J285" s="234" t="s">
        <v>40</v>
      </c>
      <c r="K285" s="227">
        <v>7545</v>
      </c>
      <c r="L285" s="228">
        <v>89.02654867256638</v>
      </c>
      <c r="M285" s="228">
        <v>213.6</v>
      </c>
      <c r="N285" s="228">
        <v>73.42729460295635</v>
      </c>
      <c r="O285" s="227">
        <v>180</v>
      </c>
      <c r="P285" s="228">
        <v>64.28571428571429</v>
      </c>
      <c r="Q285" s="227">
        <v>456.7164179104477</v>
      </c>
      <c r="R285" s="228">
        <v>124.39024390243902</v>
      </c>
      <c r="S285" s="227">
        <v>898.2698961937716</v>
      </c>
      <c r="T285" s="228">
        <v>100.03773805537395</v>
      </c>
      <c r="U285" s="227">
        <v>4539</v>
      </c>
      <c r="V285" s="228">
        <v>50.24352446313925</v>
      </c>
      <c r="W285" s="228"/>
      <c r="X285" s="228"/>
      <c r="Y285" s="228"/>
      <c r="Z285" s="228"/>
      <c r="AA285" s="228"/>
      <c r="AB285" s="228"/>
    </row>
    <row r="286" spans="1:28" s="62" customFormat="1" ht="12">
      <c r="A286" s="192"/>
      <c r="B286" s="192">
        <v>2</v>
      </c>
      <c r="C286" s="192"/>
      <c r="D286" s="192"/>
      <c r="E286" s="192"/>
      <c r="F286" s="192"/>
      <c r="G286" s="203">
        <v>7939</v>
      </c>
      <c r="H286" s="204">
        <v>103.02361796003115</v>
      </c>
      <c r="I286" s="60" t="s">
        <v>40</v>
      </c>
      <c r="J286" s="60" t="s">
        <v>40</v>
      </c>
      <c r="K286" s="192">
        <v>7631</v>
      </c>
      <c r="L286" s="193">
        <v>92.06176860899988</v>
      </c>
      <c r="M286" s="193">
        <v>230.4</v>
      </c>
      <c r="N286" s="193">
        <v>65.82857142857142</v>
      </c>
      <c r="O286" s="192">
        <v>190</v>
      </c>
      <c r="P286" s="193">
        <v>58.103975535168196</v>
      </c>
      <c r="Q286" s="192">
        <v>446.26865671641787</v>
      </c>
      <c r="R286" s="193">
        <v>112.83018867924528</v>
      </c>
      <c r="S286" s="192">
        <v>891.0034602076124</v>
      </c>
      <c r="T286" s="193">
        <v>104.95166671819969</v>
      </c>
      <c r="U286" s="192">
        <v>7169</v>
      </c>
      <c r="V286" s="193">
        <v>93.62674676766358</v>
      </c>
      <c r="W286" s="193"/>
      <c r="X286" s="193"/>
      <c r="Y286" s="193"/>
      <c r="Z286" s="193"/>
      <c r="AA286" s="193"/>
      <c r="AB286" s="193"/>
    </row>
    <row r="287" spans="1:28" s="62" customFormat="1" ht="12">
      <c r="A287" s="198"/>
      <c r="B287" s="257">
        <v>3</v>
      </c>
      <c r="C287" s="257"/>
      <c r="D287" s="257"/>
      <c r="E287" s="257"/>
      <c r="F287" s="257"/>
      <c r="G287" s="258">
        <v>8031</v>
      </c>
      <c r="H287" s="259">
        <v>93.74343410762226</v>
      </c>
      <c r="I287" s="260" t="s">
        <v>40</v>
      </c>
      <c r="J287" s="260" t="s">
        <v>40</v>
      </c>
      <c r="K287" s="257"/>
      <c r="L287" s="261"/>
      <c r="M287" s="261"/>
      <c r="N287" s="261"/>
      <c r="O287" s="257">
        <v>211</v>
      </c>
      <c r="P287" s="261">
        <v>61.51603498542274</v>
      </c>
      <c r="Q287" s="257">
        <v>441.79104477611935</v>
      </c>
      <c r="R287" s="261">
        <v>103.13588850174216</v>
      </c>
      <c r="S287" s="257"/>
      <c r="T287" s="261"/>
      <c r="U287" s="257"/>
      <c r="V287" s="261"/>
      <c r="W287" s="261"/>
      <c r="X287" s="261"/>
      <c r="Y287" s="261"/>
      <c r="Z287" s="261"/>
      <c r="AA287" s="261"/>
      <c r="AB287" s="261"/>
    </row>
    <row r="288" spans="1:28" s="37" customFormat="1" ht="12">
      <c r="A288" s="62"/>
      <c r="B288" s="62" t="s">
        <v>68</v>
      </c>
      <c r="C288" s="62"/>
      <c r="D288" s="62"/>
      <c r="E288" s="62"/>
      <c r="F288" s="62"/>
      <c r="G288" s="62"/>
      <c r="H288" s="148"/>
      <c r="I288" s="149"/>
      <c r="J288" s="149"/>
      <c r="K288" s="62"/>
      <c r="L288" s="148"/>
      <c r="M288" s="148"/>
      <c r="N288" s="148"/>
      <c r="O288" s="62"/>
      <c r="P288" s="148"/>
      <c r="Q288" s="62"/>
      <c r="R288" s="148"/>
      <c r="S288" s="62"/>
      <c r="T288" s="148"/>
      <c r="U288" s="62"/>
      <c r="V288" s="148"/>
      <c r="W288" s="148"/>
      <c r="X288" s="148"/>
      <c r="Y288" s="148"/>
      <c r="Z288" s="148"/>
      <c r="AA288" s="148"/>
      <c r="AB288" s="148"/>
    </row>
    <row r="289" spans="2:22" ht="12">
      <c r="B289" s="1" t="s">
        <v>39</v>
      </c>
      <c r="V289" s="147"/>
    </row>
    <row r="290" ht="12">
      <c r="B290" s="1" t="s">
        <v>89</v>
      </c>
    </row>
    <row r="291" ht="12">
      <c r="B291" s="1" t="s">
        <v>52</v>
      </c>
    </row>
    <row r="292" spans="2:3" ht="12">
      <c r="B292" s="1" t="s">
        <v>58</v>
      </c>
      <c r="C292" s="1" t="s">
        <v>87</v>
      </c>
    </row>
    <row r="293" spans="3:13" ht="12">
      <c r="C293" s="1" t="s">
        <v>88</v>
      </c>
      <c r="M293" s="101"/>
    </row>
    <row r="295" ht="12">
      <c r="AA295" s="1" t="s">
        <v>86</v>
      </c>
    </row>
  </sheetData>
  <sheetProtection/>
  <mergeCells count="18">
    <mergeCell ref="I2:J2"/>
    <mergeCell ref="AA1:AB2"/>
    <mergeCell ref="O1:P2"/>
    <mergeCell ref="Q1:R2"/>
    <mergeCell ref="S1:T2"/>
    <mergeCell ref="U1:V2"/>
    <mergeCell ref="K1:L2"/>
    <mergeCell ref="M1:N2"/>
    <mergeCell ref="A1:A2"/>
    <mergeCell ref="B1:B2"/>
    <mergeCell ref="B3:B4"/>
    <mergeCell ref="A3:A4"/>
    <mergeCell ref="W1:X2"/>
    <mergeCell ref="Y1:Z2"/>
    <mergeCell ref="E1:F2"/>
    <mergeCell ref="C1:D2"/>
    <mergeCell ref="G1:J1"/>
    <mergeCell ref="G2:H2"/>
  </mergeCells>
  <printOptions horizontalCentered="1"/>
  <pageMargins left="0" right="0" top="0.7480314960629921" bottom="0.03937007874015748" header="0.3937007874015748" footer="0.15748031496062992"/>
  <pageSetup fitToHeight="1" fitToWidth="1" horizontalDpi="600" verticalDpi="600" orientation="landscape" paperSize="8" scale="92" r:id="rId1"/>
  <headerFooter alignWithMargins="0">
    <oddHeader>&amp;L&amp;"ＭＳ ゴシック,太字"&amp;14鶏卵の需給及び価格の動向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日本養鶏協会</dc:creator>
  <cp:keywords/>
  <dc:description/>
  <cp:lastModifiedBy>安部 直子</cp:lastModifiedBy>
  <cp:lastPrinted>2024-04-09T07:21:32Z</cp:lastPrinted>
  <dcterms:created xsi:type="dcterms:W3CDTF">2000-07-10T08:31:13Z</dcterms:created>
  <dcterms:modified xsi:type="dcterms:W3CDTF">2024-04-09T07:21:37Z</dcterms:modified>
  <cp:category/>
  <cp:version/>
  <cp:contentType/>
  <cp:contentStatus/>
</cp:coreProperties>
</file>